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E84077A4-6115-4157-AA2A-A459BC8D64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K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8" i="3"/>
  <c r="I11" i="3"/>
  <c r="I14" i="3"/>
  <c r="I17" i="3"/>
  <c r="I20" i="3"/>
  <c r="I23" i="3"/>
  <c r="I26" i="3"/>
  <c r="I29" i="3"/>
  <c r="I32" i="3"/>
  <c r="I33" i="3"/>
  <c r="I36" i="3"/>
  <c r="I39" i="3"/>
  <c r="I42" i="3"/>
  <c r="I45" i="3"/>
  <c r="I48" i="3"/>
  <c r="I51" i="3"/>
  <c r="I54" i="3"/>
  <c r="I57" i="3"/>
  <c r="I60" i="3"/>
  <c r="I61" i="3"/>
  <c r="I64" i="3"/>
  <c r="I67" i="3"/>
  <c r="I70" i="3"/>
  <c r="I73" i="3"/>
  <c r="I76" i="3"/>
  <c r="I79" i="3"/>
  <c r="I82" i="3"/>
  <c r="I85" i="3"/>
</calcChain>
</file>

<file path=xl/sharedStrings.xml><?xml version="1.0" encoding="utf-8"?>
<sst xmlns="http://schemas.openxmlformats.org/spreadsheetml/2006/main" count="173" uniqueCount="37">
  <si>
    <t>Elemen Data</t>
  </si>
  <si>
    <t>Satuan</t>
  </si>
  <si>
    <t>Jiwa</t>
  </si>
  <si>
    <t>Kecamatan Kartoharjo</t>
  </si>
  <si>
    <t>ORO-ORO OMBO</t>
  </si>
  <si>
    <t xml:space="preserve">    Laki- Laki</t>
  </si>
  <si>
    <t xml:space="preserve">    Perempuan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</si>
  <si>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</si>
  <si>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</si>
  <si>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</si>
  <si>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</si>
  <si>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</si>
  <si>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</si>
  <si>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</si>
  <si>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</si>
  <si>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Kecamatan Manguharjo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</si>
  <si>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</si>
  <si>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</si>
  <si>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</si>
  <si>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</si>
  <si>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</si>
  <si>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</si>
  <si>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</si>
  <si>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</si>
  <si>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</si>
  <si>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</si>
  <si>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</si>
  <si>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</si>
  <si>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</si>
  <si>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</si>
  <si>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</si>
  <si>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</si>
  <si>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</si>
  <si>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</si>
  <si>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</si>
  <si>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Jumlah KK Berdasarkan Jenis Kelamin</t>
  </si>
  <si>
    <t>Jumlah KK beradasarkan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</si>
</sst>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2" fillId="0" borderId="0" xfId="2"/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3" fontId="4" fillId="3" borderId="2" xfId="2" applyNumberFormat="1" applyFont="1" applyFill="1" applyBorder="1" applyAlignment="1">
      <alignment horizontal="right" vertical="center"/>
    </xf>
    <xf numFmtId="3" fontId="5" fillId="4" borderId="2" xfId="2" applyNumberFormat="1" applyFont="1" applyFill="1" applyBorder="1" applyAlignment="1">
      <alignment horizontal="right"/>
    </xf>
    <xf numFmtId="3" fontId="5" fillId="4" borderId="3" xfId="2" applyNumberFormat="1" applyFont="1" applyFill="1" applyBorder="1" applyAlignment="1">
      <alignment horizontal="right"/>
    </xf>
    <xf numFmtId="0" fontId="4" fillId="3" borderId="2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3" fontId="4" fillId="5" borderId="2" xfId="2" applyNumberFormat="1" applyFont="1" applyFill="1" applyBorder="1" applyAlignment="1">
      <alignment horizontal="right" vertical="center"/>
    </xf>
    <xf numFmtId="3" fontId="5" fillId="5" borderId="4" xfId="2" applyNumberFormat="1" applyFont="1" applyFill="1" applyBorder="1" applyAlignment="1">
      <alignment horizontal="right"/>
    </xf>
    <xf numFmtId="3" fontId="5" fillId="5" borderId="5" xfId="2" applyNumberFormat="1" applyFont="1" applyFill="1" applyBorder="1" applyAlignment="1">
      <alignment horizontal="right"/>
    </xf>
    <xf numFmtId="0" fontId="4" fillId="5" borderId="2" xfId="2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vertical="center"/>
    </xf>
    <xf numFmtId="3" fontId="4" fillId="0" borderId="2" xfId="2" applyNumberFormat="1" applyFont="1" applyBorder="1" applyAlignment="1">
      <alignment vertical="center"/>
    </xf>
    <xf numFmtId="3" fontId="5" fillId="0" borderId="4" xfId="2" applyNumberFormat="1" applyFont="1" applyBorder="1" applyAlignment="1">
      <alignment horizontal="right"/>
    </xf>
    <xf numFmtId="3" fontId="5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49" fontId="4" fillId="5" borderId="2" xfId="2" applyNumberFormat="1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3" fontId="5" fillId="0" borderId="2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workbookViewId="0">
      <selection activeCell="B1" sqref="B1:B1048576"/>
    </sheetView>
  </sheetViews>
  <sheetFormatPr defaultColWidth="14.44140625" defaultRowHeight="15" customHeight="1" x14ac:dyDescent="0.3"/>
  <cols>
    <col min="1" max="1" width="36.88671875" style="3" customWidth="1"/>
    <col min="2" max="9" width="12.6640625" style="3" customWidth="1"/>
    <col min="10" max="10" width="11.109375" style="3" customWidth="1"/>
    <col min="11" max="28" width="8.88671875" style="3" customWidth="1"/>
    <col min="29" max="16384" width="14.44140625" style="3"/>
  </cols>
  <sheetData>
    <row r="1" spans="1:28" ht="19.5" customHeight="1" x14ac:dyDescent="0.3">
      <c r="A1" s="1" t="s">
        <v>36</v>
      </c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3">
      <c r="A2" s="4" t="s">
        <v>0</v>
      </c>
      <c r="B2" s="4">
        <v>2017</v>
      </c>
      <c r="C2" s="4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4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3">
      <c r="A3" s="6" t="s">
        <v>35</v>
      </c>
      <c r="B3" s="7">
        <v>70110</v>
      </c>
      <c r="C3" s="7">
        <v>71153</v>
      </c>
      <c r="D3" s="7">
        <v>71977</v>
      </c>
      <c r="E3" s="7">
        <v>72750</v>
      </c>
      <c r="F3" s="8">
        <v>72272</v>
      </c>
      <c r="G3" s="9">
        <v>72717</v>
      </c>
      <c r="H3" s="9">
        <v>73370</v>
      </c>
      <c r="I3" s="9">
        <f>SUM(I4,I32,I60)</f>
        <v>73967</v>
      </c>
      <c r="J3" s="10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9.5" customHeight="1" x14ac:dyDescent="0.3">
      <c r="A4" s="11" t="s">
        <v>3</v>
      </c>
      <c r="B4" s="12">
        <v>19322</v>
      </c>
      <c r="C4" s="12">
        <v>19629</v>
      </c>
      <c r="D4" s="12">
        <v>19743</v>
      </c>
      <c r="E4" s="12">
        <v>19960</v>
      </c>
      <c r="F4" s="13">
        <v>19777</v>
      </c>
      <c r="G4" s="14">
        <v>20005</v>
      </c>
      <c r="H4" s="14">
        <v>20172</v>
      </c>
      <c r="I4" s="14">
        <f>SUM(I5,I8,I11,I14,I17,I20,I23,I26,I29)</f>
        <v>20441</v>
      </c>
      <c r="J4" s="15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9.5" customHeight="1" x14ac:dyDescent="0.3">
      <c r="A5" s="16" t="s">
        <v>4</v>
      </c>
      <c r="B5" s="17">
        <v>2378</v>
      </c>
      <c r="C5" s="17">
        <v>2392</v>
      </c>
      <c r="D5" s="17">
        <v>2400</v>
      </c>
      <c r="E5" s="17">
        <v>2444</v>
      </c>
      <c r="F5" s="18">
        <v>2384</v>
      </c>
      <c r="G5" s="19">
        <v>2438</v>
      </c>
      <c r="H5" s="19">
        <v>2477</v>
      </c>
      <c r="I5" s="19">
        <f>SUM(I6:I7)</f>
        <v>2523</v>
      </c>
      <c r="J5" s="20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3">
      <c r="A6" s="21" t="s">
        <v>5</v>
      </c>
      <c r="B6" s="22">
        <v>1727</v>
      </c>
      <c r="C6" s="22">
        <v>1741</v>
      </c>
      <c r="D6" s="22">
        <v>1724</v>
      </c>
      <c r="E6" s="22">
        <v>1745</v>
      </c>
      <c r="F6" s="23">
        <v>1690</v>
      </c>
      <c r="G6" s="24">
        <v>1726</v>
      </c>
      <c r="H6" s="24">
        <v>1761</v>
      </c>
      <c r="I6" s="24">
        <v>1792</v>
      </c>
      <c r="J6" s="25" t="s">
        <v>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3">
      <c r="A7" s="21" t="s">
        <v>6</v>
      </c>
      <c r="B7" s="22">
        <v>651</v>
      </c>
      <c r="C7" s="22">
        <v>651</v>
      </c>
      <c r="D7" s="22">
        <v>676</v>
      </c>
      <c r="E7" s="22">
        <v>699</v>
      </c>
      <c r="F7" s="23">
        <v>694</v>
      </c>
      <c r="G7" s="24">
        <v>712</v>
      </c>
      <c r="H7" s="24">
        <v>716</v>
      </c>
      <c r="I7" s="24">
        <v>731</v>
      </c>
      <c r="J7" s="25" t="s">
        <v>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 x14ac:dyDescent="0.3">
      <c r="A8" s="16" t="s">
        <v>7</v>
      </c>
      <c r="B8" s="17">
        <v>1068</v>
      </c>
      <c r="C8" s="17">
        <v>1087</v>
      </c>
      <c r="D8" s="17">
        <v>1092</v>
      </c>
      <c r="E8" s="17">
        <v>1103</v>
      </c>
      <c r="F8" s="18">
        <v>1100</v>
      </c>
      <c r="G8" s="19">
        <v>1108</v>
      </c>
      <c r="H8" s="19">
        <v>1105</v>
      </c>
      <c r="I8" s="19">
        <f>SUM(I9:I10)</f>
        <v>1114</v>
      </c>
      <c r="J8" s="20" t="s">
        <v>2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9.5" customHeight="1" x14ac:dyDescent="0.3">
      <c r="A9" s="21" t="s">
        <v>5</v>
      </c>
      <c r="B9" s="22">
        <v>770</v>
      </c>
      <c r="C9" s="22">
        <v>774</v>
      </c>
      <c r="D9" s="22">
        <v>780</v>
      </c>
      <c r="E9" s="22">
        <v>791</v>
      </c>
      <c r="F9" s="23">
        <v>779</v>
      </c>
      <c r="G9" s="24">
        <v>799</v>
      </c>
      <c r="H9" s="24">
        <v>780</v>
      </c>
      <c r="I9" s="24">
        <v>785</v>
      </c>
      <c r="J9" s="25" t="s">
        <v>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 x14ac:dyDescent="0.3">
      <c r="A10" s="21" t="s">
        <v>6</v>
      </c>
      <c r="B10" s="22">
        <v>298</v>
      </c>
      <c r="C10" s="22">
        <v>313</v>
      </c>
      <c r="D10" s="22">
        <v>312</v>
      </c>
      <c r="E10" s="22">
        <v>312</v>
      </c>
      <c r="F10" s="23">
        <v>321</v>
      </c>
      <c r="G10" s="24">
        <v>309</v>
      </c>
      <c r="H10" s="24">
        <v>325</v>
      </c>
      <c r="I10" s="24">
        <v>329</v>
      </c>
      <c r="J10" s="25" t="s">
        <v>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 x14ac:dyDescent="0.3">
      <c r="A11" s="16" t="s">
        <v>8</v>
      </c>
      <c r="B11" s="17">
        <v>3031</v>
      </c>
      <c r="C11" s="17">
        <v>3080</v>
      </c>
      <c r="D11" s="17">
        <v>3084</v>
      </c>
      <c r="E11" s="17">
        <v>3102</v>
      </c>
      <c r="F11" s="18">
        <v>3051</v>
      </c>
      <c r="G11" s="19">
        <v>3080</v>
      </c>
      <c r="H11" s="19">
        <v>3097</v>
      </c>
      <c r="I11" s="19">
        <f>SUM(I12:I13)</f>
        <v>3144</v>
      </c>
      <c r="J11" s="20" t="s">
        <v>2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9.5" customHeight="1" x14ac:dyDescent="0.3">
      <c r="A12" s="21" t="s">
        <v>5</v>
      </c>
      <c r="B12" s="17">
        <v>2277</v>
      </c>
      <c r="C12" s="17">
        <v>2272</v>
      </c>
      <c r="D12" s="17">
        <v>2274</v>
      </c>
      <c r="E12" s="17">
        <v>2271</v>
      </c>
      <c r="F12" s="23">
        <v>2191</v>
      </c>
      <c r="G12" s="24">
        <v>2210</v>
      </c>
      <c r="H12" s="24">
        <v>2215</v>
      </c>
      <c r="I12" s="24">
        <v>2258</v>
      </c>
      <c r="J12" s="25" t="s">
        <v>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 x14ac:dyDescent="0.3">
      <c r="A13" s="21" t="s">
        <v>6</v>
      </c>
      <c r="B13" s="22">
        <v>754</v>
      </c>
      <c r="C13" s="22">
        <v>808</v>
      </c>
      <c r="D13" s="22">
        <v>810</v>
      </c>
      <c r="E13" s="22">
        <v>831</v>
      </c>
      <c r="F13" s="23">
        <v>860</v>
      </c>
      <c r="G13" s="24">
        <v>870</v>
      </c>
      <c r="H13" s="24">
        <v>882</v>
      </c>
      <c r="I13" s="24">
        <v>886</v>
      </c>
      <c r="J13" s="25" t="s">
        <v>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 x14ac:dyDescent="0.3">
      <c r="A14" s="16" t="s">
        <v>9</v>
      </c>
      <c r="B14" s="17">
        <v>3560</v>
      </c>
      <c r="C14" s="17">
        <v>3590</v>
      </c>
      <c r="D14" s="17">
        <v>3640</v>
      </c>
      <c r="E14" s="17">
        <v>3646</v>
      </c>
      <c r="F14" s="18">
        <v>3610</v>
      </c>
      <c r="G14" s="19">
        <v>3638</v>
      </c>
      <c r="H14" s="19">
        <v>3676</v>
      </c>
      <c r="I14" s="19">
        <f>SUM(I15:I16)</f>
        <v>3714</v>
      </c>
      <c r="J14" s="20" t="s">
        <v>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19.5" customHeight="1" x14ac:dyDescent="0.3">
      <c r="A15" s="21" t="s">
        <v>5</v>
      </c>
      <c r="B15" s="22">
        <v>2739</v>
      </c>
      <c r="C15" s="22">
        <v>2742</v>
      </c>
      <c r="D15" s="22">
        <v>2765</v>
      </c>
      <c r="E15" s="22">
        <v>2779</v>
      </c>
      <c r="F15" s="23">
        <v>2706</v>
      </c>
      <c r="G15" s="24">
        <v>2725</v>
      </c>
      <c r="H15" s="24">
        <v>2746</v>
      </c>
      <c r="I15" s="24">
        <v>2765</v>
      </c>
      <c r="J15" s="25" t="s"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 x14ac:dyDescent="0.3">
      <c r="A16" s="21" t="s">
        <v>6</v>
      </c>
      <c r="B16" s="22">
        <v>821</v>
      </c>
      <c r="C16" s="22">
        <v>848</v>
      </c>
      <c r="D16" s="22">
        <v>875</v>
      </c>
      <c r="E16" s="22">
        <v>867</v>
      </c>
      <c r="F16" s="23">
        <v>904</v>
      </c>
      <c r="G16" s="24">
        <v>913</v>
      </c>
      <c r="H16" s="24">
        <v>930</v>
      </c>
      <c r="I16" s="24">
        <v>949</v>
      </c>
      <c r="J16" s="25" t="s">
        <v>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 x14ac:dyDescent="0.3">
      <c r="A17" s="16" t="s">
        <v>10</v>
      </c>
      <c r="B17" s="17">
        <v>1536</v>
      </c>
      <c r="C17" s="17">
        <v>1572</v>
      </c>
      <c r="D17" s="17">
        <v>1585</v>
      </c>
      <c r="E17" s="17">
        <v>1608</v>
      </c>
      <c r="F17" s="18">
        <v>1614</v>
      </c>
      <c r="G17" s="19">
        <v>1608</v>
      </c>
      <c r="H17" s="19">
        <v>1618</v>
      </c>
      <c r="I17" s="19">
        <f>SUM(I18:I19)</f>
        <v>1646</v>
      </c>
      <c r="J17" s="20" t="s">
        <v>2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9.5" customHeight="1" x14ac:dyDescent="0.3">
      <c r="A18" s="21" t="s">
        <v>5</v>
      </c>
      <c r="B18" s="22">
        <v>1230</v>
      </c>
      <c r="C18" s="22">
        <v>1255</v>
      </c>
      <c r="D18" s="22">
        <v>1259</v>
      </c>
      <c r="E18" s="22">
        <v>1281</v>
      </c>
      <c r="F18" s="23">
        <v>1256</v>
      </c>
      <c r="G18" s="24">
        <v>1250</v>
      </c>
      <c r="H18" s="24">
        <v>1264</v>
      </c>
      <c r="I18" s="24">
        <v>1284</v>
      </c>
      <c r="J18" s="25" t="s">
        <v>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 x14ac:dyDescent="0.3">
      <c r="A19" s="21" t="s">
        <v>6</v>
      </c>
      <c r="B19" s="22">
        <v>306</v>
      </c>
      <c r="C19" s="22">
        <v>317</v>
      </c>
      <c r="D19" s="22">
        <v>326</v>
      </c>
      <c r="E19" s="22">
        <v>327</v>
      </c>
      <c r="F19" s="23">
        <v>358</v>
      </c>
      <c r="G19" s="24">
        <v>358</v>
      </c>
      <c r="H19" s="24">
        <v>354</v>
      </c>
      <c r="I19" s="24">
        <v>362</v>
      </c>
      <c r="J19" s="25" t="s">
        <v>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3">
      <c r="A20" s="16" t="s">
        <v>11</v>
      </c>
      <c r="B20" s="17">
        <v>1401</v>
      </c>
      <c r="C20" s="17">
        <v>1440</v>
      </c>
      <c r="D20" s="17">
        <v>1432</v>
      </c>
      <c r="E20" s="17">
        <v>1456</v>
      </c>
      <c r="F20" s="18">
        <v>1440</v>
      </c>
      <c r="G20" s="19">
        <v>1472</v>
      </c>
      <c r="H20" s="19">
        <v>1490</v>
      </c>
      <c r="I20" s="19">
        <f>SUM(I21:I22)</f>
        <v>1496</v>
      </c>
      <c r="J20" s="20" t="s">
        <v>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9.5" customHeight="1" x14ac:dyDescent="0.3">
      <c r="A21" s="21" t="s">
        <v>5</v>
      </c>
      <c r="B21" s="22">
        <v>1102</v>
      </c>
      <c r="C21" s="22">
        <v>1124</v>
      </c>
      <c r="D21" s="22">
        <v>1120</v>
      </c>
      <c r="E21" s="22">
        <v>1145</v>
      </c>
      <c r="F21" s="23">
        <v>1104</v>
      </c>
      <c r="G21" s="24">
        <v>1125</v>
      </c>
      <c r="H21" s="24">
        <v>1126</v>
      </c>
      <c r="I21" s="24">
        <v>1120</v>
      </c>
      <c r="J21" s="25" t="s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3">
      <c r="A22" s="21" t="s">
        <v>6</v>
      </c>
      <c r="B22" s="17">
        <v>299</v>
      </c>
      <c r="C22" s="17">
        <v>316</v>
      </c>
      <c r="D22" s="17">
        <v>312</v>
      </c>
      <c r="E22" s="17">
        <v>311</v>
      </c>
      <c r="F22" s="23">
        <v>336</v>
      </c>
      <c r="G22" s="24">
        <v>347</v>
      </c>
      <c r="H22" s="24">
        <v>364</v>
      </c>
      <c r="I22" s="24">
        <v>376</v>
      </c>
      <c r="J22" s="25" t="s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3">
      <c r="A23" s="16" t="s">
        <v>12</v>
      </c>
      <c r="B23" s="17">
        <v>2950</v>
      </c>
      <c r="C23" s="17">
        <v>3052</v>
      </c>
      <c r="D23" s="17">
        <v>3076</v>
      </c>
      <c r="E23" s="17">
        <v>3129</v>
      </c>
      <c r="F23" s="18">
        <v>3136</v>
      </c>
      <c r="G23" s="19">
        <v>3210</v>
      </c>
      <c r="H23" s="19">
        <v>3248</v>
      </c>
      <c r="I23" s="19">
        <f>SUM(I24:I25)</f>
        <v>3307</v>
      </c>
      <c r="J23" s="20" t="s">
        <v>2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9.5" customHeight="1" x14ac:dyDescent="0.3">
      <c r="A24" s="21" t="s">
        <v>5</v>
      </c>
      <c r="B24" s="22">
        <v>2348</v>
      </c>
      <c r="C24" s="22">
        <v>2415</v>
      </c>
      <c r="D24" s="22">
        <v>2444</v>
      </c>
      <c r="E24" s="22">
        <v>2477</v>
      </c>
      <c r="F24" s="23">
        <v>2432</v>
      </c>
      <c r="G24" s="24">
        <v>2485</v>
      </c>
      <c r="H24" s="24">
        <v>2506</v>
      </c>
      <c r="I24" s="24">
        <v>2549</v>
      </c>
      <c r="J24" s="25" t="s">
        <v>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3">
      <c r="A25" s="21" t="s">
        <v>6</v>
      </c>
      <c r="B25" s="22">
        <v>602</v>
      </c>
      <c r="C25" s="22">
        <v>637</v>
      </c>
      <c r="D25" s="22">
        <v>632</v>
      </c>
      <c r="E25" s="22">
        <v>652</v>
      </c>
      <c r="F25" s="23">
        <v>704</v>
      </c>
      <c r="G25" s="24">
        <v>725</v>
      </c>
      <c r="H25" s="24">
        <v>742</v>
      </c>
      <c r="I25" s="24">
        <v>758</v>
      </c>
      <c r="J25" s="25" t="s">
        <v>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3">
      <c r="A26" s="16" t="s">
        <v>13</v>
      </c>
      <c r="B26" s="17">
        <v>1897</v>
      </c>
      <c r="C26" s="17">
        <v>1890</v>
      </c>
      <c r="D26" s="17">
        <v>1899</v>
      </c>
      <c r="E26" s="17">
        <v>1926</v>
      </c>
      <c r="F26" s="18">
        <v>1878</v>
      </c>
      <c r="G26" s="19">
        <v>1867</v>
      </c>
      <c r="H26" s="19">
        <v>1873</v>
      </c>
      <c r="I26" s="19">
        <f>SUM(I27:I28)</f>
        <v>1898</v>
      </c>
      <c r="J26" s="20" t="s">
        <v>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9.5" customHeight="1" x14ac:dyDescent="0.3">
      <c r="A27" s="21" t="s">
        <v>5</v>
      </c>
      <c r="B27" s="22">
        <v>1350</v>
      </c>
      <c r="C27" s="22">
        <v>1335</v>
      </c>
      <c r="D27" s="22">
        <v>1338</v>
      </c>
      <c r="E27" s="22">
        <v>1345</v>
      </c>
      <c r="F27" s="23">
        <v>1299</v>
      </c>
      <c r="G27" s="24">
        <v>1297</v>
      </c>
      <c r="H27" s="24">
        <v>1298</v>
      </c>
      <c r="I27" s="24">
        <v>1321</v>
      </c>
      <c r="J27" s="25" t="s">
        <v>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3">
      <c r="A28" s="21" t="s">
        <v>6</v>
      </c>
      <c r="B28" s="22">
        <v>547</v>
      </c>
      <c r="C28" s="22">
        <v>555</v>
      </c>
      <c r="D28" s="22">
        <v>561</v>
      </c>
      <c r="E28" s="22">
        <v>581</v>
      </c>
      <c r="F28" s="23">
        <v>579</v>
      </c>
      <c r="G28" s="24">
        <v>570</v>
      </c>
      <c r="H28" s="24">
        <v>575</v>
      </c>
      <c r="I28" s="24">
        <v>577</v>
      </c>
      <c r="J28" s="25" t="s">
        <v>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3">
      <c r="A29" s="16" t="s">
        <v>14</v>
      </c>
      <c r="B29" s="17">
        <v>1501</v>
      </c>
      <c r="C29" s="17">
        <v>1526</v>
      </c>
      <c r="D29" s="17">
        <v>1535</v>
      </c>
      <c r="E29" s="17">
        <v>1546</v>
      </c>
      <c r="F29" s="18">
        <v>1564</v>
      </c>
      <c r="G29" s="19">
        <v>1584</v>
      </c>
      <c r="H29" s="19">
        <v>1588</v>
      </c>
      <c r="I29" s="19">
        <f>SUM(I30:I31)</f>
        <v>1599</v>
      </c>
      <c r="J29" s="20" t="s">
        <v>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9.5" customHeight="1" x14ac:dyDescent="0.3">
      <c r="A30" s="21" t="s">
        <v>5</v>
      </c>
      <c r="B30" s="22">
        <v>1232</v>
      </c>
      <c r="C30" s="22">
        <v>1252</v>
      </c>
      <c r="D30" s="22">
        <v>1241</v>
      </c>
      <c r="E30" s="22">
        <v>1238</v>
      </c>
      <c r="F30" s="23">
        <v>1211</v>
      </c>
      <c r="G30" s="24">
        <v>1233</v>
      </c>
      <c r="H30" s="24">
        <v>1238</v>
      </c>
      <c r="I30" s="24">
        <v>1240</v>
      </c>
      <c r="J30" s="25" t="s">
        <v>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3">
      <c r="A31" s="21" t="s">
        <v>6</v>
      </c>
      <c r="B31" s="22">
        <v>269</v>
      </c>
      <c r="C31" s="22">
        <v>274</v>
      </c>
      <c r="D31" s="22">
        <v>294</v>
      </c>
      <c r="E31" s="22">
        <v>308</v>
      </c>
      <c r="F31" s="23">
        <v>353</v>
      </c>
      <c r="G31" s="24">
        <v>351</v>
      </c>
      <c r="H31" s="24">
        <v>350</v>
      </c>
      <c r="I31" s="24">
        <v>359</v>
      </c>
      <c r="J31" s="25" t="s">
        <v>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3">
      <c r="A32" s="27" t="s">
        <v>15</v>
      </c>
      <c r="B32" s="12">
        <v>21685</v>
      </c>
      <c r="C32" s="12">
        <v>21962</v>
      </c>
      <c r="D32" s="12">
        <v>22275</v>
      </c>
      <c r="E32" s="12">
        <v>22446</v>
      </c>
      <c r="F32" s="13">
        <v>22307</v>
      </c>
      <c r="G32" s="14">
        <v>22364</v>
      </c>
      <c r="H32" s="14">
        <v>22527</v>
      </c>
      <c r="I32" s="14">
        <f>SUM(I33,I36,I39,I42,I45,I48,I51,I54,I57)</f>
        <v>22676</v>
      </c>
      <c r="J32" s="15" t="s">
        <v>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3">
      <c r="A33" s="16" t="s">
        <v>16</v>
      </c>
      <c r="B33" s="17">
        <v>2693</v>
      </c>
      <c r="C33" s="17">
        <v>2750</v>
      </c>
      <c r="D33" s="17">
        <v>2784</v>
      </c>
      <c r="E33" s="17">
        <v>2840</v>
      </c>
      <c r="F33" s="18">
        <v>2809</v>
      </c>
      <c r="G33" s="19">
        <v>2816</v>
      </c>
      <c r="H33" s="19">
        <v>2833</v>
      </c>
      <c r="I33" s="19">
        <f>SUM(I34:I35)</f>
        <v>2874</v>
      </c>
      <c r="J33" s="20" t="s">
        <v>2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9.5" customHeight="1" x14ac:dyDescent="0.3">
      <c r="A34" s="21" t="s">
        <v>5</v>
      </c>
      <c r="B34" s="28">
        <v>2053</v>
      </c>
      <c r="C34" s="28">
        <v>2084</v>
      </c>
      <c r="D34" s="22">
        <v>2120</v>
      </c>
      <c r="E34" s="22">
        <v>2138</v>
      </c>
      <c r="F34" s="23">
        <v>2058</v>
      </c>
      <c r="G34" s="24">
        <v>2082</v>
      </c>
      <c r="H34" s="24">
        <v>2114</v>
      </c>
      <c r="I34" s="24">
        <v>2147</v>
      </c>
      <c r="J34" s="25" t="s">
        <v>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3">
      <c r="A35" s="21" t="s">
        <v>6</v>
      </c>
      <c r="B35" s="28">
        <v>640</v>
      </c>
      <c r="C35" s="28">
        <v>666</v>
      </c>
      <c r="D35" s="22">
        <v>664</v>
      </c>
      <c r="E35" s="22">
        <v>702</v>
      </c>
      <c r="F35" s="23">
        <v>751</v>
      </c>
      <c r="G35" s="24">
        <v>734</v>
      </c>
      <c r="H35" s="24">
        <v>719</v>
      </c>
      <c r="I35" s="24">
        <v>727</v>
      </c>
      <c r="J35" s="25" t="s">
        <v>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3">
      <c r="A36" s="16" t="s">
        <v>17</v>
      </c>
      <c r="B36" s="17">
        <v>1350</v>
      </c>
      <c r="C36" s="17">
        <v>1382</v>
      </c>
      <c r="D36" s="17">
        <v>1406</v>
      </c>
      <c r="E36" s="17">
        <v>1428</v>
      </c>
      <c r="F36" s="18">
        <v>1454</v>
      </c>
      <c r="G36" s="19">
        <v>1490</v>
      </c>
      <c r="H36" s="19">
        <v>1513</v>
      </c>
      <c r="I36" s="19">
        <f>SUM(I37:I38)</f>
        <v>1555</v>
      </c>
      <c r="J36" s="20" t="s">
        <v>2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9.5" customHeight="1" x14ac:dyDescent="0.3">
      <c r="A37" s="21" t="s">
        <v>5</v>
      </c>
      <c r="B37" s="28">
        <v>1084</v>
      </c>
      <c r="C37" s="28">
        <v>1103</v>
      </c>
      <c r="D37" s="22">
        <v>1125</v>
      </c>
      <c r="E37" s="22">
        <v>1143</v>
      </c>
      <c r="F37" s="23">
        <v>1141</v>
      </c>
      <c r="G37" s="24">
        <v>1178</v>
      </c>
      <c r="H37" s="24">
        <v>1194</v>
      </c>
      <c r="I37" s="24">
        <v>1231</v>
      </c>
      <c r="J37" s="25" t="s">
        <v>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3">
      <c r="A38" s="21" t="s">
        <v>6</v>
      </c>
      <c r="B38" s="28">
        <v>266</v>
      </c>
      <c r="C38" s="28">
        <v>279</v>
      </c>
      <c r="D38" s="22">
        <v>281</v>
      </c>
      <c r="E38" s="22">
        <v>285</v>
      </c>
      <c r="F38" s="23">
        <v>313</v>
      </c>
      <c r="G38" s="24">
        <v>312</v>
      </c>
      <c r="H38" s="24">
        <v>319</v>
      </c>
      <c r="I38" s="24">
        <v>324</v>
      </c>
      <c r="J38" s="25" t="s">
        <v>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3">
      <c r="A39" s="16" t="s">
        <v>18</v>
      </c>
      <c r="B39" s="17">
        <v>1845</v>
      </c>
      <c r="C39" s="17">
        <v>1879</v>
      </c>
      <c r="D39" s="17">
        <v>1914</v>
      </c>
      <c r="E39" s="17">
        <v>1938</v>
      </c>
      <c r="F39" s="18">
        <v>1904</v>
      </c>
      <c r="G39" s="19">
        <v>1852</v>
      </c>
      <c r="H39" s="19">
        <v>1870</v>
      </c>
      <c r="I39" s="19">
        <f>SUM(I40:I41)</f>
        <v>1816</v>
      </c>
      <c r="J39" s="20" t="s">
        <v>2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9.5" customHeight="1" x14ac:dyDescent="0.3">
      <c r="A40" s="21" t="s">
        <v>5</v>
      </c>
      <c r="B40" s="28">
        <v>1366</v>
      </c>
      <c r="C40" s="28">
        <v>1379</v>
      </c>
      <c r="D40" s="22">
        <v>1399</v>
      </c>
      <c r="E40" s="22">
        <v>1415</v>
      </c>
      <c r="F40" s="23">
        <v>1338</v>
      </c>
      <c r="G40" s="24">
        <v>1306</v>
      </c>
      <c r="H40" s="24">
        <v>1309</v>
      </c>
      <c r="I40" s="24">
        <v>1288</v>
      </c>
      <c r="J40" s="25" t="s">
        <v>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3">
      <c r="A41" s="21" t="s">
        <v>6</v>
      </c>
      <c r="B41" s="28">
        <v>479</v>
      </c>
      <c r="C41" s="28">
        <v>500</v>
      </c>
      <c r="D41" s="22">
        <v>515</v>
      </c>
      <c r="E41" s="22">
        <v>523</v>
      </c>
      <c r="F41" s="23">
        <v>566</v>
      </c>
      <c r="G41" s="24">
        <v>546</v>
      </c>
      <c r="H41" s="24">
        <v>561</v>
      </c>
      <c r="I41" s="24">
        <v>528</v>
      </c>
      <c r="J41" s="25" t="s">
        <v>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3">
      <c r="A42" s="16" t="s">
        <v>19</v>
      </c>
      <c r="B42" s="17">
        <v>1050</v>
      </c>
      <c r="C42" s="17">
        <v>1065</v>
      </c>
      <c r="D42" s="17">
        <v>1090</v>
      </c>
      <c r="E42" s="17">
        <v>1092</v>
      </c>
      <c r="F42" s="18">
        <v>1107</v>
      </c>
      <c r="G42" s="19">
        <v>1161</v>
      </c>
      <c r="H42" s="19">
        <v>1171</v>
      </c>
      <c r="I42" s="19">
        <f>SUM(I43:I44)</f>
        <v>1225</v>
      </c>
      <c r="J42" s="20" t="s">
        <v>2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9.5" customHeight="1" x14ac:dyDescent="0.3">
      <c r="A43" s="21" t="s">
        <v>5</v>
      </c>
      <c r="B43" s="28">
        <v>823</v>
      </c>
      <c r="C43" s="28">
        <v>836</v>
      </c>
      <c r="D43" s="22">
        <v>854</v>
      </c>
      <c r="E43" s="22">
        <v>854</v>
      </c>
      <c r="F43" s="23">
        <v>853</v>
      </c>
      <c r="G43" s="24">
        <v>891</v>
      </c>
      <c r="H43" s="24">
        <v>894</v>
      </c>
      <c r="I43" s="24">
        <v>935</v>
      </c>
      <c r="J43" s="25" t="s">
        <v>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3">
      <c r="A44" s="21" t="s">
        <v>6</v>
      </c>
      <c r="B44" s="28">
        <v>227</v>
      </c>
      <c r="C44" s="28">
        <v>229</v>
      </c>
      <c r="D44" s="22">
        <v>236</v>
      </c>
      <c r="E44" s="22">
        <v>238</v>
      </c>
      <c r="F44" s="23">
        <v>254</v>
      </c>
      <c r="G44" s="24">
        <v>270</v>
      </c>
      <c r="H44" s="24">
        <v>277</v>
      </c>
      <c r="I44" s="24">
        <v>290</v>
      </c>
      <c r="J44" s="25" t="s">
        <v>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3">
      <c r="A45" s="16" t="s">
        <v>20</v>
      </c>
      <c r="B45" s="17">
        <v>2606</v>
      </c>
      <c r="C45" s="17">
        <v>2645</v>
      </c>
      <c r="D45" s="17">
        <v>2718</v>
      </c>
      <c r="E45" s="17">
        <v>2778</v>
      </c>
      <c r="F45" s="18">
        <v>2746</v>
      </c>
      <c r="G45" s="19">
        <v>2822</v>
      </c>
      <c r="H45" s="19">
        <v>2844</v>
      </c>
      <c r="I45" s="19">
        <f>SUM(I46:I47)</f>
        <v>2881</v>
      </c>
      <c r="J45" s="20" t="s">
        <v>2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9.5" customHeight="1" x14ac:dyDescent="0.3">
      <c r="A46" s="21" t="s">
        <v>5</v>
      </c>
      <c r="B46" s="28">
        <v>1972</v>
      </c>
      <c r="C46" s="28">
        <v>1988</v>
      </c>
      <c r="D46" s="22">
        <v>2013</v>
      </c>
      <c r="E46" s="22">
        <v>2063</v>
      </c>
      <c r="F46" s="23">
        <v>1991</v>
      </c>
      <c r="G46" s="24">
        <v>2045</v>
      </c>
      <c r="H46" s="24">
        <v>2055</v>
      </c>
      <c r="I46" s="24">
        <v>2074</v>
      </c>
      <c r="J46" s="25" t="s">
        <v>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3">
      <c r="A47" s="21" t="s">
        <v>6</v>
      </c>
      <c r="B47" s="28">
        <v>634</v>
      </c>
      <c r="C47" s="28">
        <v>657</v>
      </c>
      <c r="D47" s="22">
        <v>705</v>
      </c>
      <c r="E47" s="22">
        <v>715</v>
      </c>
      <c r="F47" s="23">
        <v>755</v>
      </c>
      <c r="G47" s="24">
        <v>777</v>
      </c>
      <c r="H47" s="24">
        <v>789</v>
      </c>
      <c r="I47" s="24">
        <v>807</v>
      </c>
      <c r="J47" s="25" t="s">
        <v>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3">
      <c r="A48" s="16" t="s">
        <v>21</v>
      </c>
      <c r="B48" s="17">
        <v>2439</v>
      </c>
      <c r="C48" s="17">
        <v>2445</v>
      </c>
      <c r="D48" s="17">
        <v>2482</v>
      </c>
      <c r="E48" s="17">
        <v>2497</v>
      </c>
      <c r="F48" s="29">
        <v>2487</v>
      </c>
      <c r="G48" s="30">
        <v>2510</v>
      </c>
      <c r="H48" s="30">
        <v>2560</v>
      </c>
      <c r="I48" s="30">
        <f>SUM(I49:I50)</f>
        <v>2647</v>
      </c>
      <c r="J48" s="20" t="s">
        <v>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3">
      <c r="A49" s="21" t="s">
        <v>5</v>
      </c>
      <c r="B49" s="28">
        <v>1709</v>
      </c>
      <c r="C49" s="28">
        <v>1715</v>
      </c>
      <c r="D49" s="22">
        <v>1733</v>
      </c>
      <c r="E49" s="22">
        <v>1749</v>
      </c>
      <c r="F49" s="23">
        <v>1692</v>
      </c>
      <c r="G49" s="24">
        <v>1733</v>
      </c>
      <c r="H49" s="24">
        <v>1785</v>
      </c>
      <c r="I49" s="24">
        <v>1891</v>
      </c>
      <c r="J49" s="25" t="s">
        <v>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3">
      <c r="A50" s="21" t="s">
        <v>6</v>
      </c>
      <c r="B50" s="28">
        <v>730</v>
      </c>
      <c r="C50" s="28">
        <v>730</v>
      </c>
      <c r="D50" s="22">
        <v>749</v>
      </c>
      <c r="E50" s="22">
        <v>748</v>
      </c>
      <c r="F50" s="23">
        <v>795</v>
      </c>
      <c r="G50" s="24">
        <v>777</v>
      </c>
      <c r="H50" s="24">
        <v>775</v>
      </c>
      <c r="I50" s="24">
        <v>756</v>
      </c>
      <c r="J50" s="25" t="s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3">
      <c r="A51" s="16" t="s">
        <v>22</v>
      </c>
      <c r="B51" s="17">
        <v>1339</v>
      </c>
      <c r="C51" s="17">
        <v>1355</v>
      </c>
      <c r="D51" s="17">
        <v>1377</v>
      </c>
      <c r="E51" s="17">
        <v>1367</v>
      </c>
      <c r="F51" s="18">
        <v>1356</v>
      </c>
      <c r="G51" s="19">
        <v>1341</v>
      </c>
      <c r="H51" s="19">
        <v>1343</v>
      </c>
      <c r="I51" s="19">
        <f>SUM(I52:I53)</f>
        <v>1324</v>
      </c>
      <c r="J51" s="20" t="s">
        <v>2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9.5" customHeight="1" x14ac:dyDescent="0.3">
      <c r="A52" s="21" t="s">
        <v>5</v>
      </c>
      <c r="B52" s="28">
        <v>973</v>
      </c>
      <c r="C52" s="28">
        <v>971</v>
      </c>
      <c r="D52" s="22">
        <v>979</v>
      </c>
      <c r="E52" s="22">
        <v>975</v>
      </c>
      <c r="F52" s="23">
        <v>942</v>
      </c>
      <c r="G52" s="24">
        <v>939</v>
      </c>
      <c r="H52" s="24">
        <v>949</v>
      </c>
      <c r="I52" s="24">
        <v>942</v>
      </c>
      <c r="J52" s="25" t="s">
        <v>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3">
      <c r="A53" s="21" t="s">
        <v>6</v>
      </c>
      <c r="B53" s="28">
        <v>366</v>
      </c>
      <c r="C53" s="28">
        <v>384</v>
      </c>
      <c r="D53" s="22">
        <v>398</v>
      </c>
      <c r="E53" s="22">
        <v>392</v>
      </c>
      <c r="F53" s="23">
        <v>414</v>
      </c>
      <c r="G53" s="24">
        <v>402</v>
      </c>
      <c r="H53" s="24">
        <v>394</v>
      </c>
      <c r="I53" s="24">
        <v>382</v>
      </c>
      <c r="J53" s="25" t="s">
        <v>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3">
      <c r="A54" s="16" t="s">
        <v>23</v>
      </c>
      <c r="B54" s="17">
        <v>4737</v>
      </c>
      <c r="C54" s="17">
        <v>4763</v>
      </c>
      <c r="D54" s="17">
        <v>4779</v>
      </c>
      <c r="E54" s="17">
        <v>4782</v>
      </c>
      <c r="F54" s="18">
        <v>4745</v>
      </c>
      <c r="G54" s="19">
        <v>4732</v>
      </c>
      <c r="H54" s="19">
        <v>4742</v>
      </c>
      <c r="I54" s="19">
        <f>SUM(I55:I56)</f>
        <v>4717</v>
      </c>
      <c r="J54" s="20" t="s">
        <v>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9.5" customHeight="1" x14ac:dyDescent="0.3">
      <c r="A55" s="21" t="s">
        <v>5</v>
      </c>
      <c r="B55" s="28">
        <v>3534</v>
      </c>
      <c r="C55" s="28">
        <v>3531</v>
      </c>
      <c r="D55" s="22">
        <v>3494</v>
      </c>
      <c r="E55" s="22">
        <v>3486</v>
      </c>
      <c r="F55" s="23">
        <v>3399</v>
      </c>
      <c r="G55" s="24">
        <v>3421</v>
      </c>
      <c r="H55" s="24">
        <v>3429</v>
      </c>
      <c r="I55" s="24">
        <v>3419</v>
      </c>
      <c r="J55" s="25" t="s">
        <v>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3">
      <c r="A56" s="21" t="s">
        <v>6</v>
      </c>
      <c r="B56" s="28">
        <v>1203</v>
      </c>
      <c r="C56" s="28">
        <v>1232</v>
      </c>
      <c r="D56" s="22">
        <v>1285</v>
      </c>
      <c r="E56" s="22">
        <v>1296</v>
      </c>
      <c r="F56" s="23">
        <v>1346</v>
      </c>
      <c r="G56" s="24">
        <v>1311</v>
      </c>
      <c r="H56" s="24">
        <v>1313</v>
      </c>
      <c r="I56" s="24">
        <v>1298</v>
      </c>
      <c r="J56" s="25" t="s">
        <v>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3">
      <c r="A57" s="16" t="s">
        <v>24</v>
      </c>
      <c r="B57" s="17">
        <v>3626</v>
      </c>
      <c r="C57" s="17">
        <v>3678</v>
      </c>
      <c r="D57" s="17">
        <v>3725</v>
      </c>
      <c r="E57" s="17">
        <v>3724</v>
      </c>
      <c r="F57" s="18">
        <v>3699</v>
      </c>
      <c r="G57" s="19">
        <v>3640</v>
      </c>
      <c r="H57" s="19">
        <v>3651</v>
      </c>
      <c r="I57" s="19">
        <f>SUM(I58:I59)</f>
        <v>3637</v>
      </c>
      <c r="J57" s="20" t="s">
        <v>2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9.5" customHeight="1" x14ac:dyDescent="0.3">
      <c r="A58" s="21" t="s">
        <v>5</v>
      </c>
      <c r="B58" s="28">
        <v>2650</v>
      </c>
      <c r="C58" s="28">
        <v>2672</v>
      </c>
      <c r="D58" s="22">
        <v>2683</v>
      </c>
      <c r="E58" s="22">
        <v>2655</v>
      </c>
      <c r="F58" s="23">
        <v>2579</v>
      </c>
      <c r="G58" s="24">
        <v>2554</v>
      </c>
      <c r="H58" s="24">
        <v>2551</v>
      </c>
      <c r="I58" s="24">
        <v>2586</v>
      </c>
      <c r="J58" s="25" t="s">
        <v>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3">
      <c r="A59" s="21" t="s">
        <v>6</v>
      </c>
      <c r="B59" s="28">
        <v>976</v>
      </c>
      <c r="C59" s="28">
        <v>1006</v>
      </c>
      <c r="D59" s="22">
        <v>1042</v>
      </c>
      <c r="E59" s="22">
        <v>1069</v>
      </c>
      <c r="F59" s="23">
        <v>1120</v>
      </c>
      <c r="G59" s="24">
        <v>1086</v>
      </c>
      <c r="H59" s="24">
        <v>1100</v>
      </c>
      <c r="I59" s="24">
        <v>1051</v>
      </c>
      <c r="J59" s="25" t="s">
        <v>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3">
      <c r="A60" s="27" t="s">
        <v>25</v>
      </c>
      <c r="B60" s="12">
        <v>29103</v>
      </c>
      <c r="C60" s="12">
        <v>29562</v>
      </c>
      <c r="D60" s="12">
        <v>29959</v>
      </c>
      <c r="E60" s="12">
        <v>30344</v>
      </c>
      <c r="F60" s="13">
        <v>30188</v>
      </c>
      <c r="G60" s="14">
        <v>30348</v>
      </c>
      <c r="H60" s="14">
        <v>30671</v>
      </c>
      <c r="I60" s="14">
        <f>SUM(I61,I64,I67,I70,I73,I76,I79,I82,I85)</f>
        <v>30850</v>
      </c>
      <c r="J60" s="15" t="s">
        <v>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3">
      <c r="A61" s="16" t="s">
        <v>26</v>
      </c>
      <c r="B61" s="17">
        <v>3805</v>
      </c>
      <c r="C61" s="17">
        <v>3839</v>
      </c>
      <c r="D61" s="17">
        <v>3841</v>
      </c>
      <c r="E61" s="17">
        <v>3906</v>
      </c>
      <c r="F61" s="18">
        <v>3873</v>
      </c>
      <c r="G61" s="19">
        <v>3891</v>
      </c>
      <c r="H61" s="19">
        <v>3952</v>
      </c>
      <c r="I61" s="19">
        <f>SUM(I62:I63)</f>
        <v>4035</v>
      </c>
      <c r="J61" s="20" t="s">
        <v>2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9.5" customHeight="1" x14ac:dyDescent="0.3">
      <c r="A62" s="21" t="s">
        <v>5</v>
      </c>
      <c r="B62" s="28">
        <v>2956</v>
      </c>
      <c r="C62" s="28">
        <v>2958</v>
      </c>
      <c r="D62" s="22">
        <v>2956</v>
      </c>
      <c r="E62" s="22">
        <v>2961</v>
      </c>
      <c r="F62" s="23">
        <v>2857</v>
      </c>
      <c r="G62" s="24">
        <v>2882</v>
      </c>
      <c r="H62" s="24">
        <v>2916</v>
      </c>
      <c r="I62" s="24">
        <v>2972</v>
      </c>
      <c r="J62" s="25" t="s">
        <v>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3">
      <c r="A63" s="21" t="s">
        <v>6</v>
      </c>
      <c r="B63" s="28">
        <v>849</v>
      </c>
      <c r="C63" s="28">
        <v>881</v>
      </c>
      <c r="D63" s="22">
        <v>885</v>
      </c>
      <c r="E63" s="22">
        <v>945</v>
      </c>
      <c r="F63" s="23">
        <v>1016</v>
      </c>
      <c r="G63" s="24">
        <v>1009</v>
      </c>
      <c r="H63" s="24">
        <v>1036</v>
      </c>
      <c r="I63" s="24">
        <v>1063</v>
      </c>
      <c r="J63" s="25" t="s">
        <v>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3">
      <c r="A64" s="16" t="s">
        <v>27</v>
      </c>
      <c r="B64" s="17">
        <v>3447</v>
      </c>
      <c r="C64" s="17">
        <v>3512</v>
      </c>
      <c r="D64" s="17">
        <v>3538</v>
      </c>
      <c r="E64" s="17">
        <v>3567</v>
      </c>
      <c r="F64" s="18">
        <v>3544</v>
      </c>
      <c r="G64" s="19">
        <v>3528</v>
      </c>
      <c r="H64" s="19">
        <v>3555</v>
      </c>
      <c r="I64" s="19">
        <f>SUM(I65:I66)</f>
        <v>3488</v>
      </c>
      <c r="J64" s="20" t="s">
        <v>2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9.5" customHeight="1" x14ac:dyDescent="0.3">
      <c r="A65" s="21" t="s">
        <v>5</v>
      </c>
      <c r="B65" s="28">
        <v>2637</v>
      </c>
      <c r="C65" s="28">
        <v>2663</v>
      </c>
      <c r="D65" s="22">
        <v>2672</v>
      </c>
      <c r="E65" s="22">
        <v>2677</v>
      </c>
      <c r="F65" s="23">
        <v>2579</v>
      </c>
      <c r="G65" s="24">
        <v>2579</v>
      </c>
      <c r="H65" s="24">
        <v>2583</v>
      </c>
      <c r="I65" s="24">
        <v>2524</v>
      </c>
      <c r="J65" s="25" t="s">
        <v>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3">
      <c r="A66" s="21" t="s">
        <v>6</v>
      </c>
      <c r="B66" s="28">
        <v>810</v>
      </c>
      <c r="C66" s="28">
        <v>849</v>
      </c>
      <c r="D66" s="22">
        <v>866</v>
      </c>
      <c r="E66" s="22">
        <v>890</v>
      </c>
      <c r="F66" s="23">
        <v>965</v>
      </c>
      <c r="G66" s="24">
        <v>949</v>
      </c>
      <c r="H66" s="24">
        <v>972</v>
      </c>
      <c r="I66" s="24">
        <v>964</v>
      </c>
      <c r="J66" s="25" t="s">
        <v>2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3">
      <c r="A67" s="16" t="s">
        <v>28</v>
      </c>
      <c r="B67" s="17">
        <v>2871</v>
      </c>
      <c r="C67" s="17">
        <v>2927</v>
      </c>
      <c r="D67" s="17">
        <v>2990</v>
      </c>
      <c r="E67" s="17">
        <v>3050</v>
      </c>
      <c r="F67" s="18">
        <v>3013</v>
      </c>
      <c r="G67" s="19">
        <v>3052</v>
      </c>
      <c r="H67" s="19">
        <v>3123</v>
      </c>
      <c r="I67" s="19">
        <f>SUM(I68:I69)</f>
        <v>3145</v>
      </c>
      <c r="J67" s="20" t="s">
        <v>2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9.5" customHeight="1" x14ac:dyDescent="0.3">
      <c r="A68" s="21" t="s">
        <v>5</v>
      </c>
      <c r="B68" s="28">
        <v>2277</v>
      </c>
      <c r="C68" s="28">
        <v>2316</v>
      </c>
      <c r="D68" s="22">
        <v>2353</v>
      </c>
      <c r="E68" s="22">
        <v>2407</v>
      </c>
      <c r="F68" s="23">
        <v>2324</v>
      </c>
      <c r="G68" s="24">
        <v>2374</v>
      </c>
      <c r="H68" s="24">
        <v>2428</v>
      </c>
      <c r="I68" s="24">
        <v>2442</v>
      </c>
      <c r="J68" s="25" t="s">
        <v>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3">
      <c r="A69" s="21" t="s">
        <v>6</v>
      </c>
      <c r="B69" s="28">
        <v>594</v>
      </c>
      <c r="C69" s="28">
        <v>611</v>
      </c>
      <c r="D69" s="22">
        <v>637</v>
      </c>
      <c r="E69" s="22">
        <v>643</v>
      </c>
      <c r="F69" s="23">
        <v>689</v>
      </c>
      <c r="G69" s="24">
        <v>678</v>
      </c>
      <c r="H69" s="24">
        <v>695</v>
      </c>
      <c r="I69" s="24">
        <v>703</v>
      </c>
      <c r="J69" s="25" t="s">
        <v>2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3">
      <c r="A70" s="16" t="s">
        <v>29</v>
      </c>
      <c r="B70" s="17">
        <v>455</v>
      </c>
      <c r="C70" s="17">
        <v>469</v>
      </c>
      <c r="D70" s="17">
        <v>477</v>
      </c>
      <c r="E70" s="17">
        <v>479</v>
      </c>
      <c r="F70" s="18">
        <v>483</v>
      </c>
      <c r="G70" s="19">
        <v>488</v>
      </c>
      <c r="H70" s="19">
        <v>496</v>
      </c>
      <c r="I70" s="19">
        <f>SUM(I71:I72)</f>
        <v>503</v>
      </c>
      <c r="J70" s="20" t="s">
        <v>2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9.5" customHeight="1" x14ac:dyDescent="0.3">
      <c r="A71" s="21" t="s">
        <v>5</v>
      </c>
      <c r="B71" s="28">
        <v>374</v>
      </c>
      <c r="C71" s="28">
        <v>376</v>
      </c>
      <c r="D71" s="22">
        <v>377</v>
      </c>
      <c r="E71" s="22">
        <v>382</v>
      </c>
      <c r="F71" s="23">
        <v>372</v>
      </c>
      <c r="G71" s="24">
        <v>378</v>
      </c>
      <c r="H71" s="24">
        <v>387</v>
      </c>
      <c r="I71" s="24">
        <v>389</v>
      </c>
      <c r="J71" s="25" t="s"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3">
      <c r="A72" s="21" t="s">
        <v>6</v>
      </c>
      <c r="B72" s="28">
        <v>81</v>
      </c>
      <c r="C72" s="28">
        <v>93</v>
      </c>
      <c r="D72" s="22">
        <v>100</v>
      </c>
      <c r="E72" s="22">
        <v>97</v>
      </c>
      <c r="F72" s="23">
        <v>111</v>
      </c>
      <c r="G72" s="24">
        <v>110</v>
      </c>
      <c r="H72" s="24">
        <v>109</v>
      </c>
      <c r="I72" s="24">
        <v>114</v>
      </c>
      <c r="J72" s="25" t="s">
        <v>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3">
      <c r="A73" s="16" t="s">
        <v>30</v>
      </c>
      <c r="B73" s="17">
        <v>5248</v>
      </c>
      <c r="C73" s="17">
        <v>5327</v>
      </c>
      <c r="D73" s="17">
        <v>5428</v>
      </c>
      <c r="E73" s="17">
        <v>5521</v>
      </c>
      <c r="F73" s="18">
        <v>5516</v>
      </c>
      <c r="G73" s="19">
        <v>5581</v>
      </c>
      <c r="H73" s="19">
        <v>5640</v>
      </c>
      <c r="I73" s="19">
        <f>SUM(I74:I75)</f>
        <v>5735</v>
      </c>
      <c r="J73" s="20" t="s">
        <v>2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9.5" customHeight="1" x14ac:dyDescent="0.3">
      <c r="A74" s="21" t="s">
        <v>5</v>
      </c>
      <c r="B74" s="28">
        <v>4129</v>
      </c>
      <c r="C74" s="28">
        <v>4176</v>
      </c>
      <c r="D74" s="22">
        <v>4234</v>
      </c>
      <c r="E74" s="22">
        <v>4304</v>
      </c>
      <c r="F74" s="23">
        <v>4200</v>
      </c>
      <c r="G74" s="24">
        <v>4236</v>
      </c>
      <c r="H74" s="24">
        <v>4276</v>
      </c>
      <c r="I74" s="24">
        <v>4318</v>
      </c>
      <c r="J74" s="25" t="s">
        <v>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3">
      <c r="A75" s="21" t="s">
        <v>6</v>
      </c>
      <c r="B75" s="28">
        <v>1119</v>
      </c>
      <c r="C75" s="28">
        <v>1151</v>
      </c>
      <c r="D75" s="22">
        <v>1194</v>
      </c>
      <c r="E75" s="22">
        <v>1217</v>
      </c>
      <c r="F75" s="23">
        <v>1316</v>
      </c>
      <c r="G75" s="24">
        <v>1345</v>
      </c>
      <c r="H75" s="24">
        <v>1364</v>
      </c>
      <c r="I75" s="24">
        <v>1417</v>
      </c>
      <c r="J75" s="25" t="s">
        <v>2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3">
      <c r="A76" s="16" t="s">
        <v>31</v>
      </c>
      <c r="B76" s="17">
        <v>3564</v>
      </c>
      <c r="C76" s="17">
        <v>3583</v>
      </c>
      <c r="D76" s="17">
        <v>3604</v>
      </c>
      <c r="E76" s="17">
        <v>3638</v>
      </c>
      <c r="F76" s="18">
        <v>3544</v>
      </c>
      <c r="G76" s="19">
        <v>3496</v>
      </c>
      <c r="H76" s="19">
        <v>3514</v>
      </c>
      <c r="I76" s="19">
        <f>SUM(I77:I78)</f>
        <v>3431</v>
      </c>
      <c r="J76" s="20" t="s">
        <v>2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9.5" customHeight="1" x14ac:dyDescent="0.3">
      <c r="A77" s="21" t="s">
        <v>5</v>
      </c>
      <c r="B77" s="28">
        <v>2477</v>
      </c>
      <c r="C77" s="28">
        <v>2480</v>
      </c>
      <c r="D77" s="22">
        <v>2487</v>
      </c>
      <c r="E77" s="22">
        <v>2515</v>
      </c>
      <c r="F77" s="23">
        <v>2385</v>
      </c>
      <c r="G77" s="24">
        <v>2380</v>
      </c>
      <c r="H77" s="24">
        <v>2383</v>
      </c>
      <c r="I77" s="24">
        <v>2328</v>
      </c>
      <c r="J77" s="25" t="s">
        <v>2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3">
      <c r="A78" s="21" t="s">
        <v>6</v>
      </c>
      <c r="B78" s="28">
        <v>1087</v>
      </c>
      <c r="C78" s="28">
        <v>1103</v>
      </c>
      <c r="D78" s="22">
        <v>1117</v>
      </c>
      <c r="E78" s="22">
        <v>1123</v>
      </c>
      <c r="F78" s="23">
        <v>1159</v>
      </c>
      <c r="G78" s="24">
        <v>1116</v>
      </c>
      <c r="H78" s="24">
        <v>1131</v>
      </c>
      <c r="I78" s="24">
        <v>1103</v>
      </c>
      <c r="J78" s="25" t="s">
        <v>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3">
      <c r="A79" s="16" t="s">
        <v>32</v>
      </c>
      <c r="B79" s="17">
        <v>2366</v>
      </c>
      <c r="C79" s="17">
        <v>2424</v>
      </c>
      <c r="D79" s="17">
        <v>2483</v>
      </c>
      <c r="E79" s="17">
        <v>2519</v>
      </c>
      <c r="F79" s="18">
        <v>2499</v>
      </c>
      <c r="G79" s="19">
        <v>2510</v>
      </c>
      <c r="H79" s="19">
        <v>2525</v>
      </c>
      <c r="I79" s="19">
        <f>SUM(I80:I81)</f>
        <v>2549</v>
      </c>
      <c r="J79" s="20" t="s">
        <v>2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9.5" customHeight="1" x14ac:dyDescent="0.3">
      <c r="A80" s="21" t="s">
        <v>5</v>
      </c>
      <c r="B80" s="28">
        <v>1874</v>
      </c>
      <c r="C80" s="28">
        <v>1895</v>
      </c>
      <c r="D80" s="22">
        <v>1948</v>
      </c>
      <c r="E80" s="22">
        <v>1977</v>
      </c>
      <c r="F80" s="23">
        <v>1911</v>
      </c>
      <c r="G80" s="24">
        <v>1923</v>
      </c>
      <c r="H80" s="24">
        <v>1935</v>
      </c>
      <c r="I80" s="24">
        <v>1956</v>
      </c>
      <c r="J80" s="25" t="s">
        <v>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3">
      <c r="A81" s="21" t="s">
        <v>6</v>
      </c>
      <c r="B81" s="28">
        <v>492</v>
      </c>
      <c r="C81" s="28">
        <v>529</v>
      </c>
      <c r="D81" s="22">
        <v>535</v>
      </c>
      <c r="E81" s="22">
        <v>542</v>
      </c>
      <c r="F81" s="23">
        <v>588</v>
      </c>
      <c r="G81" s="24">
        <v>587</v>
      </c>
      <c r="H81" s="24">
        <v>590</v>
      </c>
      <c r="I81" s="24">
        <v>593</v>
      </c>
      <c r="J81" s="25" t="s">
        <v>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3">
      <c r="A82" s="16" t="s">
        <v>33</v>
      </c>
      <c r="B82" s="17">
        <v>2920</v>
      </c>
      <c r="C82" s="17">
        <v>3021</v>
      </c>
      <c r="D82" s="17">
        <v>3092</v>
      </c>
      <c r="E82" s="17">
        <v>3154</v>
      </c>
      <c r="F82" s="18">
        <v>3199</v>
      </c>
      <c r="G82" s="19">
        <v>3227</v>
      </c>
      <c r="H82" s="19">
        <v>3289</v>
      </c>
      <c r="I82" s="19">
        <f>SUM(I83:I84)</f>
        <v>3372</v>
      </c>
      <c r="J82" s="20" t="s">
        <v>2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9.5" customHeight="1" x14ac:dyDescent="0.3">
      <c r="A83" s="21" t="s">
        <v>5</v>
      </c>
      <c r="B83" s="28">
        <v>2337</v>
      </c>
      <c r="C83" s="28">
        <v>2404</v>
      </c>
      <c r="D83" s="22">
        <v>2448</v>
      </c>
      <c r="E83" s="22">
        <v>2466</v>
      </c>
      <c r="F83" s="23">
        <v>2430</v>
      </c>
      <c r="G83" s="24">
        <v>2456</v>
      </c>
      <c r="H83" s="24">
        <v>2505</v>
      </c>
      <c r="I83" s="24">
        <v>2556</v>
      </c>
      <c r="J83" s="25" t="s">
        <v>2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3">
      <c r="A84" s="21" t="s">
        <v>6</v>
      </c>
      <c r="B84" s="28">
        <v>583</v>
      </c>
      <c r="C84" s="28">
        <v>617</v>
      </c>
      <c r="D84" s="22">
        <v>644</v>
      </c>
      <c r="E84" s="22">
        <v>688</v>
      </c>
      <c r="F84" s="23">
        <v>769</v>
      </c>
      <c r="G84" s="24">
        <v>771</v>
      </c>
      <c r="H84" s="24">
        <v>784</v>
      </c>
      <c r="I84" s="24">
        <v>816</v>
      </c>
      <c r="J84" s="25" t="s">
        <v>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3">
      <c r="A85" s="16" t="s">
        <v>34</v>
      </c>
      <c r="B85" s="17">
        <v>4427</v>
      </c>
      <c r="C85" s="17">
        <v>4460</v>
      </c>
      <c r="D85" s="17">
        <v>4506</v>
      </c>
      <c r="E85" s="17">
        <v>4510</v>
      </c>
      <c r="F85" s="18">
        <v>4517</v>
      </c>
      <c r="G85" s="19">
        <v>4575</v>
      </c>
      <c r="H85" s="19">
        <v>4577</v>
      </c>
      <c r="I85" s="19">
        <f>SUM(I86:I87)</f>
        <v>4592</v>
      </c>
      <c r="J85" s="20" t="s">
        <v>2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9.5" customHeight="1" x14ac:dyDescent="0.3">
      <c r="A86" s="21" t="s">
        <v>5</v>
      </c>
      <c r="B86" s="28">
        <v>3320</v>
      </c>
      <c r="C86" s="28">
        <v>3310</v>
      </c>
      <c r="D86" s="22">
        <v>3330</v>
      </c>
      <c r="E86" s="22">
        <v>3320</v>
      </c>
      <c r="F86" s="23">
        <v>3254</v>
      </c>
      <c r="G86" s="24">
        <v>3299</v>
      </c>
      <c r="H86" s="24">
        <v>3288</v>
      </c>
      <c r="I86" s="24">
        <v>3311</v>
      </c>
      <c r="J86" s="25" t="s">
        <v>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3">
      <c r="A87" s="21" t="s">
        <v>6</v>
      </c>
      <c r="B87" s="28">
        <v>1107</v>
      </c>
      <c r="C87" s="28">
        <v>1150</v>
      </c>
      <c r="D87" s="22">
        <v>1176</v>
      </c>
      <c r="E87" s="22">
        <v>1190</v>
      </c>
      <c r="F87" s="23">
        <v>1263</v>
      </c>
      <c r="G87" s="24">
        <v>1276</v>
      </c>
      <c r="H87" s="24">
        <v>1289</v>
      </c>
      <c r="I87" s="24">
        <v>1281</v>
      </c>
      <c r="J87" s="25" t="s">
        <v>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3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3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3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3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3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3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3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3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3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3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3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3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3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3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3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3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3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3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3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3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3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3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3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3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3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3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3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3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3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3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3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3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3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3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3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3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3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3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3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3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3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3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3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3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3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3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3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3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3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3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3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3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3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3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3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3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3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3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3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3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3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3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3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3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3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3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3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3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3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3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3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3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3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3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3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3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3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3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3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3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3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3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3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3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3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3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3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3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3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3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3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3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3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3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3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3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3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3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3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3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3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3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3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3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3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3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3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3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3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3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3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3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3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3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3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3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3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3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3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3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3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3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3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3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3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3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3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3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3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3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3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3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3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3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3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3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3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3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3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3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3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3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3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3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3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3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3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3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3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3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3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3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3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3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3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3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3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3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3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3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3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3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3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3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3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3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3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3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3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3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3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3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3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3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3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3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3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3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3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3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3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3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3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3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3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3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3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3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3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3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3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3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3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3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3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3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3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3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3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3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3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3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3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3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3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3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3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3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3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3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3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3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3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3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3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3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3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3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3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3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3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3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3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3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3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3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3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3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3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3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3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3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3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3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3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3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3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3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3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3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3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3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3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3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3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3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3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3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3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3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3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3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3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3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3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3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3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3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3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3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3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3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3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3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3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3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3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3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3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3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3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3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3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3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3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3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3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3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3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3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3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3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3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3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3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3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3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3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3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3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3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3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3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3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3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3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3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3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3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3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3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3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3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3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3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3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3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3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3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3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3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3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3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3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3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3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3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3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3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3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3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3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3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3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3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3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3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3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3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3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3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3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3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3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3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3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3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3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3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3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3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3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3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3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3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3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3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3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3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3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3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3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3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3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3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3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3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3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3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3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3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3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3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3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3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3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3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3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3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3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3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3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3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3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3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3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3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3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3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3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3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3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3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3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3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3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3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3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3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3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3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3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3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3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3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3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3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3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3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3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3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3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3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3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3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3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3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3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3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3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3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3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3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3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3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3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3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3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3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3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3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3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3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3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3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3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3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3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3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3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3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3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3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3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3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3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3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3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3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3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3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3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3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3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3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3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3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3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3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3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3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3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3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3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3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3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3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3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3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3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3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3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3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3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3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3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3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3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3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3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3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3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3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3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3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3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3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3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3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3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3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3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3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3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3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3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3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3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3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3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3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3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3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3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3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3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3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3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3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3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3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3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3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3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3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3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3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3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3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3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3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3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3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3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3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3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3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3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3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3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3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3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3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3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3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3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3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3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3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3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3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3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3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3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3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3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3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3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3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3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3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3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3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3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3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3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3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3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3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3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3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3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3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3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3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3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3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3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3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3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3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3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3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3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3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3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3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3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3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3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3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3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3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3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3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3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3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3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3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3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3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3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3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3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3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3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3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3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3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3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3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3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3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3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3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3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3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3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3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3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3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3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3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3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3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3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3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3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3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3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3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3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3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3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3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3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3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3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3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3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3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3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3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3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3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3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3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3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3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3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3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3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3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3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3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3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3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3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3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3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3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3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3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3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3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3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3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3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3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3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3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3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3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3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3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3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3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3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3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3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3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3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3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3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3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3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3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3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3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3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3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3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3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3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3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3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3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3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3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3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3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3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3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3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3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3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3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3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3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3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3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3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3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3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3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3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3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3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3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3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3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3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3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3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3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3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3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3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3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3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3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3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3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3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3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3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3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3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3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3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3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3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3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3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3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3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3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3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3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3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3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3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3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3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3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3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3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3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3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3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3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3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3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3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3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3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3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3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3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3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3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3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3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3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3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3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3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3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3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3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3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3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3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3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3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3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3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3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3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3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3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3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3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3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3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3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3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3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3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3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3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3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3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3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3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3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3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3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3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3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3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3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3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3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3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3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3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3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3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3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3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3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3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3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3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3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3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3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3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 x14ac:dyDescent="0.3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 x14ac:dyDescent="0.3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 x14ac:dyDescent="0.3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 x14ac:dyDescent="0.3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 x14ac:dyDescent="0.3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 x14ac:dyDescent="0.3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 x14ac:dyDescent="0.3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 x14ac:dyDescent="0.3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 x14ac:dyDescent="0.3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 x14ac:dyDescent="0.3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 x14ac:dyDescent="0.3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 x14ac:dyDescent="0.3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 x14ac:dyDescent="0.3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 x14ac:dyDescent="0.3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 x14ac:dyDescent="0.3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 x14ac:dyDescent="0.3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 x14ac:dyDescent="0.3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 x14ac:dyDescent="0.3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 x14ac:dyDescent="0.3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9.5" customHeight="1" x14ac:dyDescent="0.3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9.5" customHeight="1" x14ac:dyDescent="0.3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9.5" customHeight="1" x14ac:dyDescent="0.3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9.5" customHeight="1" x14ac:dyDescent="0.3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9.5" customHeight="1" x14ac:dyDescent="0.3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9.5" customHeight="1" x14ac:dyDescent="0.3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9.5" customHeight="1" x14ac:dyDescent="0.3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9.5" customHeight="1" x14ac:dyDescent="0.3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9.5" customHeight="1" x14ac:dyDescent="0.3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9.5" customHeight="1" x14ac:dyDescent="0.3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9.5" customHeight="1" x14ac:dyDescent="0.3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9.5" customHeight="1" x14ac:dyDescent="0.3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9.5" customHeight="1" x14ac:dyDescent="0.3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9.5" customHeight="1" x14ac:dyDescent="0.3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9.5" customHeight="1" x14ac:dyDescent="0.3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9.5" customHeight="1" x14ac:dyDescent="0.3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9.5" customHeight="1" x14ac:dyDescent="0.3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9.5" customHeight="1" x14ac:dyDescent="0.3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9.5" customHeight="1" x14ac:dyDescent="0.3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9.5" customHeight="1" x14ac:dyDescent="0.3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9.5" customHeight="1" x14ac:dyDescent="0.3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9.5" customHeight="1" x14ac:dyDescent="0.3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9.5" customHeight="1" x14ac:dyDescent="0.3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9.5" customHeight="1" x14ac:dyDescent="0.3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9.5" customHeight="1" x14ac:dyDescent="0.3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9.5" customHeight="1" x14ac:dyDescent="0.3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9.5" customHeight="1" x14ac:dyDescent="0.3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9.5" customHeight="1" x14ac:dyDescent="0.3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9.5" customHeight="1" x14ac:dyDescent="0.3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9.5" customHeight="1" x14ac:dyDescent="0.3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9.5" customHeight="1" x14ac:dyDescent="0.3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9.5" customHeight="1" x14ac:dyDescent="0.3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9.5" customHeight="1" x14ac:dyDescent="0.3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9.5" customHeight="1" x14ac:dyDescent="0.3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9.5" customHeight="1" x14ac:dyDescent="0.3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9.5" customHeight="1" x14ac:dyDescent="0.3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9.5" customHeight="1" x14ac:dyDescent="0.3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9.5" customHeight="1" x14ac:dyDescent="0.3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9.5" customHeight="1" x14ac:dyDescent="0.3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9.5" customHeight="1" x14ac:dyDescent="0.3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9.5" customHeight="1" x14ac:dyDescent="0.3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9.5" customHeight="1" x14ac:dyDescent="0.3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9.5" customHeight="1" x14ac:dyDescent="0.3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9.5" customHeight="1" x14ac:dyDescent="0.3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9.5" customHeight="1" x14ac:dyDescent="0.3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9.5" customHeight="1" x14ac:dyDescent="0.3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9.5" customHeight="1" x14ac:dyDescent="0.3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9.5" customHeight="1" x14ac:dyDescent="0.3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9.5" customHeight="1" x14ac:dyDescent="0.3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9.5" customHeight="1" x14ac:dyDescent="0.3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9.5" customHeight="1" x14ac:dyDescent="0.3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9.5" customHeight="1" x14ac:dyDescent="0.3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9.5" customHeight="1" x14ac:dyDescent="0.3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9.5" customHeight="1" x14ac:dyDescent="0.3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9.5" customHeight="1" x14ac:dyDescent="0.3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9.5" customHeight="1" x14ac:dyDescent="0.3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9.5" customHeight="1" x14ac:dyDescent="0.3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9.5" customHeight="1" x14ac:dyDescent="0.3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9.5" customHeight="1" x14ac:dyDescent="0.3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9.5" customHeight="1" x14ac:dyDescent="0.3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9.5" customHeight="1" x14ac:dyDescent="0.3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9.5" customHeight="1" x14ac:dyDescent="0.3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9.5" customHeight="1" x14ac:dyDescent="0.3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9.5" customHeight="1" x14ac:dyDescent="0.3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9.5" customHeight="1" x14ac:dyDescent="0.3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9.5" customHeight="1" x14ac:dyDescent="0.3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9.5" customHeight="1" x14ac:dyDescent="0.3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9.5" customHeight="1" x14ac:dyDescent="0.3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9.5" customHeight="1" x14ac:dyDescent="0.3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9.5" customHeight="1" x14ac:dyDescent="0.3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9.5" customHeight="1" x14ac:dyDescent="0.3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9.5" customHeight="1" x14ac:dyDescent="0.3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9.5" customHeight="1" x14ac:dyDescent="0.3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9.5" customHeight="1" x14ac:dyDescent="0.3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9.5" customHeight="1" x14ac:dyDescent="0.3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9.5" customHeight="1" x14ac:dyDescent="0.3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9.5" customHeight="1" x14ac:dyDescent="0.3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9.5" customHeight="1" x14ac:dyDescent="0.3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9.5" customHeight="1" x14ac:dyDescent="0.3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9.5" customHeight="1" x14ac:dyDescent="0.3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9.5" customHeight="1" x14ac:dyDescent="0.3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9.5" customHeight="1" x14ac:dyDescent="0.3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2025-02-24T14:33:36Z</dcterms:modified>
</cp:coreProperties>
</file>