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D51238F1-D910-4B90-8268-8EC459F21A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jumlah_pemohon_advide_planning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2" i="1"/>
  <c r="H4" i="1"/>
</calcChain>
</file>

<file path=xl/sharedStrings.xml><?xml version="1.0" encoding="utf-8"?>
<sst xmlns="http://schemas.openxmlformats.org/spreadsheetml/2006/main" count="20" uniqueCount="20">
  <si>
    <t>Tahun 2017</t>
  </si>
  <si>
    <t>Tahun 2018</t>
  </si>
  <si>
    <t>Tahun 2019</t>
  </si>
  <si>
    <t>Tahun 2020</t>
  </si>
  <si>
    <t>Tahun 2021</t>
  </si>
  <si>
    <t>Tahun 2022</t>
  </si>
  <si>
    <t>Advide Planning (Pemohon)</t>
  </si>
  <si>
    <t>SKRK (Pemohon)</t>
  </si>
  <si>
    <t>Reklame (Pemohon)</t>
  </si>
  <si>
    <t>PBG (Pemohon)</t>
  </si>
  <si>
    <t>Tower (Pemohon)</t>
  </si>
  <si>
    <t>Rumah Tinggal/ Hunian (Pemohon)</t>
  </si>
  <si>
    <t>Usaha (Pemohon)</t>
  </si>
  <si>
    <t>Usaha dan Hunian (Pemohon)</t>
  </si>
  <si>
    <t>Tahun 2023</t>
  </si>
  <si>
    <t>Tahun 2024</t>
  </si>
  <si>
    <t>Tahun 2025</t>
  </si>
  <si>
    <t>*Tahun 2023 PKKPR Berusaha dan Non Usaha (10 Non Usaha dan 183 Usaha)</t>
  </si>
  <si>
    <t>*Tahun 2024 PKKPR Berusaha dan Non Usaha (59 Non Usaha dan 57 Usaha)</t>
  </si>
  <si>
    <t xml:space="preserve">JUMLAH PEMOHON ADVIDE PLANNING, SKRK, REKLAME dan PBG DI KOTA MADIUN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</si>
</sst>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2" xfId="0" applyFont="1" applyBorder="1" applyAlignment="1">
      <alignment horizontal="right" wrapText="1"/>
    </xf>
    <xf numFmtId="3" fontId="18" fillId="0" borderId="10" xfId="0" applyNumberFormat="1" applyFont="1" applyBorder="1" applyAlignment="1">
      <alignment horizontal="right" wrapText="1"/>
    </xf>
    <xf numFmtId="0" fontId="18" fillId="0" borderId="11" xfId="0" quotePrefix="1" applyFont="1" applyBorder="1" applyAlignment="1">
      <alignment horizontal="right" vertical="center"/>
    </xf>
    <xf numFmtId="0" fontId="18" fillId="0" borderId="11" xfId="0" applyFont="1" applyBorder="1" applyAlignment="1">
      <alignment horizontal="right" vertical="center"/>
    </xf>
    <xf numFmtId="0" fontId="18" fillId="0" borderId="11" xfId="0" applyFont="1" applyBorder="1" applyAlignment="1">
      <alignment horizontal="right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showGridLines="0" tabSelected="1" workbookViewId="0">
      <selection activeCell="L16" sqref="L16"/>
    </sheetView>
  </sheetViews>
  <sheetFormatPr defaultRowHeight="14.25"/>
  <cols>
    <col min="1" max="1" width="36.625" bestFit="1" customWidth="1"/>
    <col min="2" max="2" width="17.75" hidden="1" customWidth="1"/>
    <col min="3" max="3" width="14.875" hidden="1" customWidth="1"/>
    <col min="4" max="4" width="16" hidden="1" customWidth="1"/>
    <col min="5" max="5" width="14.375" hidden="1" customWidth="1"/>
    <col min="6" max="6" width="15.25" hidden="1" customWidth="1"/>
    <col min="7" max="9" width="14.875" customWidth="1"/>
    <col min="10" max="10" width="16.125" customWidth="1"/>
  </cols>
  <sheetData>
    <row r="1" spans="1:10" ht="25.5">
      <c r="A1" s="8" t="s">
        <v>19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10" t="s">
        <v>5</v>
      </c>
      <c r="H1" s="11" t="s">
        <v>14</v>
      </c>
      <c r="I1" s="11" t="s">
        <v>15</v>
      </c>
      <c r="J1" s="11" t="s">
        <v>16</v>
      </c>
    </row>
    <row r="2" spans="1:10">
      <c r="A2" s="1" t="s">
        <v>6</v>
      </c>
      <c r="B2" s="2">
        <v>37</v>
      </c>
      <c r="C2" s="2">
        <v>50</v>
      </c>
      <c r="D2" s="2">
        <v>62</v>
      </c>
      <c r="E2" s="2">
        <v>181</v>
      </c>
      <c r="F2" s="2">
        <v>200</v>
      </c>
      <c r="G2" s="3">
        <v>17</v>
      </c>
      <c r="H2" s="5">
        <f>10+(1+5+10+10+8+3+10+10+10+3+2+111)</f>
        <v>193</v>
      </c>
      <c r="I2" s="5">
        <v>162</v>
      </c>
      <c r="J2" s="5">
        <v>106</v>
      </c>
    </row>
    <row r="3" spans="1:10">
      <c r="A3" s="1" t="s">
        <v>7</v>
      </c>
      <c r="B3" s="2">
        <v>349</v>
      </c>
      <c r="C3" s="2">
        <v>772</v>
      </c>
      <c r="D3" s="4">
        <v>1020</v>
      </c>
      <c r="E3" s="2">
        <v>729</v>
      </c>
      <c r="F3" s="2">
        <v>252</v>
      </c>
      <c r="G3" s="3">
        <v>0</v>
      </c>
      <c r="H3" s="5">
        <v>0</v>
      </c>
      <c r="I3" s="5">
        <v>0</v>
      </c>
      <c r="J3" s="5">
        <v>301</v>
      </c>
    </row>
    <row r="4" spans="1:10">
      <c r="A4" s="1" t="s">
        <v>8</v>
      </c>
      <c r="B4" s="2">
        <v>103</v>
      </c>
      <c r="C4" s="2">
        <v>145</v>
      </c>
      <c r="D4" s="2">
        <v>53</v>
      </c>
      <c r="E4" s="2">
        <v>149</v>
      </c>
      <c r="F4" s="2">
        <v>120</v>
      </c>
      <c r="G4" s="3">
        <v>94</v>
      </c>
      <c r="H4" s="6">
        <f>10+68</f>
        <v>78</v>
      </c>
      <c r="I4" s="6">
        <v>143</v>
      </c>
      <c r="J4" s="6">
        <v>104</v>
      </c>
    </row>
    <row r="5" spans="1:10">
      <c r="A5" s="1" t="s">
        <v>9</v>
      </c>
      <c r="B5" s="2">
        <v>0</v>
      </c>
      <c r="C5" s="2">
        <v>0</v>
      </c>
      <c r="D5" s="2">
        <v>354</v>
      </c>
      <c r="E5" s="2">
        <v>230</v>
      </c>
      <c r="F5" s="2">
        <v>184</v>
      </c>
      <c r="G5" s="3">
        <v>178</v>
      </c>
      <c r="H5" s="6">
        <f>SUM(H6:H9)</f>
        <v>263</v>
      </c>
      <c r="I5" s="6">
        <v>162</v>
      </c>
      <c r="J5" s="6">
        <v>166</v>
      </c>
    </row>
    <row r="6" spans="1:10">
      <c r="A6" s="1" t="s">
        <v>10</v>
      </c>
      <c r="B6" s="2">
        <v>7</v>
      </c>
      <c r="C6" s="2">
        <v>5</v>
      </c>
      <c r="D6" s="2">
        <v>1</v>
      </c>
      <c r="E6" s="2">
        <v>1</v>
      </c>
      <c r="F6" s="2">
        <v>0</v>
      </c>
      <c r="G6" s="3">
        <v>1</v>
      </c>
      <c r="H6" s="6">
        <v>0</v>
      </c>
      <c r="I6" s="6">
        <v>2</v>
      </c>
      <c r="J6" s="6">
        <v>2</v>
      </c>
    </row>
    <row r="7" spans="1:10">
      <c r="A7" s="1" t="s">
        <v>11</v>
      </c>
      <c r="B7" s="2">
        <v>286</v>
      </c>
      <c r="C7" s="2">
        <v>219</v>
      </c>
      <c r="D7" s="2">
        <v>176</v>
      </c>
      <c r="E7" s="2">
        <v>135</v>
      </c>
      <c r="F7" s="2">
        <v>121</v>
      </c>
      <c r="G7" s="3">
        <v>127</v>
      </c>
      <c r="H7" s="6">
        <v>163</v>
      </c>
      <c r="I7" s="6">
        <v>86</v>
      </c>
      <c r="J7" s="6">
        <v>74</v>
      </c>
    </row>
    <row r="8" spans="1:10">
      <c r="A8" s="1" t="s">
        <v>12</v>
      </c>
      <c r="B8" s="2">
        <v>108</v>
      </c>
      <c r="C8" s="2">
        <v>107</v>
      </c>
      <c r="D8" s="2">
        <v>109</v>
      </c>
      <c r="E8" s="2">
        <v>107</v>
      </c>
      <c r="F8" s="2">
        <v>25</v>
      </c>
      <c r="G8" s="3">
        <v>47</v>
      </c>
      <c r="H8" s="6">
        <v>77</v>
      </c>
      <c r="I8" s="6">
        <v>44</v>
      </c>
      <c r="J8" s="6">
        <v>63</v>
      </c>
    </row>
    <row r="9" spans="1:10">
      <c r="A9" s="1" t="s">
        <v>13</v>
      </c>
      <c r="B9" s="2">
        <v>61</v>
      </c>
      <c r="C9" s="2">
        <v>52</v>
      </c>
      <c r="D9" s="2">
        <v>91</v>
      </c>
      <c r="E9" s="2">
        <v>4</v>
      </c>
      <c r="F9" s="2">
        <v>6</v>
      </c>
      <c r="G9" s="3">
        <v>22</v>
      </c>
      <c r="H9" s="7">
        <v>23</v>
      </c>
      <c r="I9" s="7">
        <v>16</v>
      </c>
      <c r="J9" s="7">
        <v>20</v>
      </c>
    </row>
    <row r="11" spans="1:10">
      <c r="A11" t="s">
        <v>17</v>
      </c>
    </row>
    <row r="12" spans="1:10">
      <c r="A12" t="s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jumlah_pemohon_advide_planning_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Data</dc:title>
  <dc:creator>Kominfo</dc:creator>
  <cp:lastModifiedBy>Owner</cp:lastModifiedBy>
  <dcterms:created xsi:type="dcterms:W3CDTF">2024-08-28T07:58:52Z</dcterms:created>
  <dcterms:modified xsi:type="dcterms:W3CDTF">2026-02-26T03:30:33Z</dcterms:modified>
</cp:coreProperties>
</file>