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GIATAN STATISTIK TAHUN 2026\FOLDER DATASET OPD 2026\BAGIAN PEMERINTAHAN\"/>
    </mc:Choice>
  </mc:AlternateContent>
  <xr:revisionPtr revIDLastSave="0" documentId="8_{3CBC768A-3E60-413B-AD34-C73E608D8902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2025" sheetId="1" r:id="rId1"/>
    <sheet name="202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" l="1"/>
  <c r="D25" i="2"/>
  <c r="E15" i="2"/>
  <c r="D15" i="2"/>
  <c r="E5" i="2"/>
  <c r="D5" i="2"/>
  <c r="C25" i="1" l="1"/>
  <c r="D25" i="1"/>
  <c r="E25" i="1"/>
  <c r="C15" i="1"/>
  <c r="D15" i="1"/>
  <c r="E15" i="1"/>
  <c r="C5" i="1"/>
  <c r="E5" i="1"/>
  <c r="D5" i="1"/>
</calcChain>
</file>

<file path=xl/sharedStrings.xml><?xml version="1.0" encoding="utf-8"?>
<sst xmlns="http://schemas.openxmlformats.org/spreadsheetml/2006/main" count="80" uniqueCount="37">
  <si>
    <t>Pembagian Wilayah Kota Madiun</t>
  </si>
  <si>
    <t>No</t>
  </si>
  <si>
    <t>Kelurahan</t>
  </si>
  <si>
    <t>RW</t>
  </si>
  <si>
    <t>RT</t>
  </si>
  <si>
    <t>Manguharjo</t>
  </si>
  <si>
    <t>Sogaten</t>
  </si>
  <si>
    <t>Patihan</t>
  </si>
  <si>
    <t>Ngegong</t>
  </si>
  <si>
    <t>Winongo</t>
  </si>
  <si>
    <t>Madiun Lor</t>
  </si>
  <si>
    <t>Pangongangan</t>
  </si>
  <si>
    <t>Nambangan Lor</t>
  </si>
  <si>
    <t>Nambangan Kidul</t>
  </si>
  <si>
    <t>Mojorejo</t>
  </si>
  <si>
    <t>Pandean</t>
  </si>
  <si>
    <t>I</t>
  </si>
  <si>
    <t>Banjarejo</t>
  </si>
  <si>
    <t>Kuncen</t>
  </si>
  <si>
    <t>Manisrejo</t>
  </si>
  <si>
    <t>Kejuron</t>
  </si>
  <si>
    <t>Josenan</t>
  </si>
  <si>
    <t>Demangan</t>
  </si>
  <si>
    <t>Taman</t>
  </si>
  <si>
    <t>II</t>
  </si>
  <si>
    <t>III</t>
  </si>
  <si>
    <t>Kartoharjo</t>
  </si>
  <si>
    <t>Oro-Oro Ombo</t>
  </si>
  <si>
    <t>Klegen</t>
  </si>
  <si>
    <t>Kanigoro</t>
  </si>
  <si>
    <t>Pilangbango</t>
  </si>
  <si>
    <t>Rejomulyo</t>
  </si>
  <si>
    <t>Sukosari</t>
  </si>
  <si>
    <t>Kelun</t>
  </si>
  <si>
    <t>Tawangrejo</t>
  </si>
  <si>
    <t>Luas Wilayah Km2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</si>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</sst>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"/>
      <scheme val="minor"/>
    </font>
    <font>
      <sz val="11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1" fillId="3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5"/>
  <sheetViews>
    <sheetView workbookViewId="0">
      <selection activeCell="A2" sqref="A2:E35"/>
    </sheetView>
  </sheetViews>
  <sheetFormatPr defaultColWidth="9.1796875" defaultRowHeight="15.5" x14ac:dyDescent="0.35"/>
  <cols>
    <col min="1" max="1" width="4" style="6" customWidth="1"/>
    <col min="2" max="2" width="19" style="1" customWidth="1"/>
    <col min="3" max="3" width="14.7265625" style="8" customWidth="1"/>
    <col min="4" max="4" width="6.453125" style="6" customWidth="1"/>
    <col min="5" max="5" width="6.54296875" style="6" customWidth="1"/>
    <col min="6" max="16384" width="9.1796875" style="1"/>
  </cols>
  <sheetData>
    <row r="2" spans="1:5" x14ac:dyDescent="0.35">
      <c r="A2" s="19" t="s">
        <v>0</v>
      </c>
      <c r="B2" s="19"/>
      <c r="C2" s="19"/>
      <c r="D2" s="19"/>
      <c r="E2" s="19"/>
    </row>
    <row r="4" spans="1:5" ht="31" x14ac:dyDescent="0.35">
      <c r="A4" s="2" t="s">
        <v>1</v>
      </c>
      <c r="B4" s="2" t="s">
        <v>2</v>
      </c>
      <c r="C4" s="7" t="s">
        <v>35</v>
      </c>
      <c r="D4" s="2" t="s">
        <v>3</v>
      </c>
      <c r="E4" s="2" t="s">
        <v>4</v>
      </c>
    </row>
    <row r="5" spans="1:5" s="3" customFormat="1" x14ac:dyDescent="0.35">
      <c r="A5" s="12" t="s">
        <v>16</v>
      </c>
      <c r="B5" s="12" t="s">
        <v>5</v>
      </c>
      <c r="C5" s="13">
        <f>SUM(C6:C14)</f>
        <v>10.039999999999999</v>
      </c>
      <c r="D5" s="12">
        <f>SUM(D6:D14)</f>
        <v>88</v>
      </c>
      <c r="E5" s="12">
        <f>SUM(E6:E14)</f>
        <v>325</v>
      </c>
    </row>
    <row r="6" spans="1:5" x14ac:dyDescent="0.35">
      <c r="A6" s="4">
        <v>1</v>
      </c>
      <c r="B6" s="5" t="s">
        <v>5</v>
      </c>
      <c r="C6" s="9">
        <v>1.4</v>
      </c>
      <c r="D6" s="4">
        <v>8</v>
      </c>
      <c r="E6" s="4">
        <v>36</v>
      </c>
    </row>
    <row r="7" spans="1:5" x14ac:dyDescent="0.35">
      <c r="A7" s="4">
        <v>2</v>
      </c>
      <c r="B7" s="5" t="s">
        <v>6</v>
      </c>
      <c r="C7" s="9">
        <v>1.1200000000000001</v>
      </c>
      <c r="D7" s="4">
        <v>9</v>
      </c>
      <c r="E7" s="4">
        <v>29</v>
      </c>
    </row>
    <row r="8" spans="1:5" x14ac:dyDescent="0.35">
      <c r="A8" s="4">
        <v>3</v>
      </c>
      <c r="B8" s="5" t="s">
        <v>7</v>
      </c>
      <c r="C8" s="9">
        <v>0.84</v>
      </c>
      <c r="D8" s="4">
        <v>6</v>
      </c>
      <c r="E8" s="4">
        <v>22</v>
      </c>
    </row>
    <row r="9" spans="1:5" x14ac:dyDescent="0.35">
      <c r="A9" s="4">
        <v>4</v>
      </c>
      <c r="B9" s="5" t="s">
        <v>8</v>
      </c>
      <c r="C9" s="9">
        <v>1.34</v>
      </c>
      <c r="D9" s="4">
        <v>5</v>
      </c>
      <c r="E9" s="4">
        <v>17</v>
      </c>
    </row>
    <row r="10" spans="1:5" x14ac:dyDescent="0.35">
      <c r="A10" s="4">
        <v>5</v>
      </c>
      <c r="B10" s="5" t="s">
        <v>9</v>
      </c>
      <c r="C10" s="9">
        <v>2</v>
      </c>
      <c r="D10" s="4">
        <v>11</v>
      </c>
      <c r="E10" s="4">
        <v>37</v>
      </c>
    </row>
    <row r="11" spans="1:5" x14ac:dyDescent="0.35">
      <c r="A11" s="4">
        <v>6</v>
      </c>
      <c r="B11" s="5" t="s">
        <v>10</v>
      </c>
      <c r="C11" s="9">
        <v>0.73</v>
      </c>
      <c r="D11" s="4">
        <v>9</v>
      </c>
      <c r="E11" s="4">
        <v>41</v>
      </c>
    </row>
    <row r="12" spans="1:5" x14ac:dyDescent="0.35">
      <c r="A12" s="4">
        <v>7</v>
      </c>
      <c r="B12" s="5" t="s">
        <v>11</v>
      </c>
      <c r="C12" s="9">
        <v>0.61</v>
      </c>
      <c r="D12" s="4">
        <v>9</v>
      </c>
      <c r="E12" s="4">
        <v>26</v>
      </c>
    </row>
    <row r="13" spans="1:5" x14ac:dyDescent="0.35">
      <c r="A13" s="4">
        <v>8</v>
      </c>
      <c r="B13" s="5" t="s">
        <v>12</v>
      </c>
      <c r="C13" s="9">
        <v>0.98</v>
      </c>
      <c r="D13" s="4">
        <v>16</v>
      </c>
      <c r="E13" s="4">
        <v>71</v>
      </c>
    </row>
    <row r="14" spans="1:5" x14ac:dyDescent="0.35">
      <c r="A14" s="4">
        <v>9</v>
      </c>
      <c r="B14" s="5" t="s">
        <v>13</v>
      </c>
      <c r="C14" s="9">
        <v>1.02</v>
      </c>
      <c r="D14" s="4">
        <v>15</v>
      </c>
      <c r="E14" s="4">
        <v>46</v>
      </c>
    </row>
    <row r="15" spans="1:5" x14ac:dyDescent="0.35">
      <c r="A15" s="14" t="s">
        <v>24</v>
      </c>
      <c r="B15" s="15" t="s">
        <v>23</v>
      </c>
      <c r="C15" s="16">
        <f>SUM(C16:C24)</f>
        <v>12.46</v>
      </c>
      <c r="D15" s="14">
        <f>SUM(D16:D24)</f>
        <v>107</v>
      </c>
      <c r="E15" s="14">
        <f>SUM(E16:E24)</f>
        <v>399</v>
      </c>
    </row>
    <row r="16" spans="1:5" x14ac:dyDescent="0.35">
      <c r="A16" s="4">
        <v>10</v>
      </c>
      <c r="B16" s="5" t="s">
        <v>14</v>
      </c>
      <c r="C16" s="9">
        <v>1.54</v>
      </c>
      <c r="D16" s="4">
        <v>14</v>
      </c>
      <c r="E16" s="4">
        <v>65</v>
      </c>
    </row>
    <row r="17" spans="1:5" x14ac:dyDescent="0.35">
      <c r="A17" s="4">
        <v>11</v>
      </c>
      <c r="B17" s="5" t="s">
        <v>15</v>
      </c>
      <c r="C17" s="9">
        <v>0.32</v>
      </c>
      <c r="D17" s="4">
        <v>18</v>
      </c>
      <c r="E17" s="4">
        <v>61</v>
      </c>
    </row>
    <row r="18" spans="1:5" x14ac:dyDescent="0.35">
      <c r="A18" s="4">
        <v>12</v>
      </c>
      <c r="B18" s="5" t="s">
        <v>17</v>
      </c>
      <c r="C18" s="9">
        <v>1.92</v>
      </c>
      <c r="D18" s="4">
        <v>9</v>
      </c>
      <c r="E18" s="4">
        <v>35</v>
      </c>
    </row>
    <row r="19" spans="1:5" x14ac:dyDescent="0.35">
      <c r="A19" s="4">
        <v>13</v>
      </c>
      <c r="B19" s="5" t="s">
        <v>18</v>
      </c>
      <c r="C19" s="9">
        <v>1.83</v>
      </c>
      <c r="D19" s="4">
        <v>4</v>
      </c>
      <c r="E19" s="4">
        <v>9</v>
      </c>
    </row>
    <row r="20" spans="1:5" x14ac:dyDescent="0.35">
      <c r="A20" s="4">
        <v>14</v>
      </c>
      <c r="B20" s="5" t="s">
        <v>19</v>
      </c>
      <c r="C20" s="9">
        <v>0.92</v>
      </c>
      <c r="D20" s="4">
        <v>12</v>
      </c>
      <c r="E20" s="4">
        <v>60</v>
      </c>
    </row>
    <row r="21" spans="1:5" x14ac:dyDescent="0.35">
      <c r="A21" s="4">
        <v>15</v>
      </c>
      <c r="B21" s="5" t="s">
        <v>20</v>
      </c>
      <c r="C21" s="9">
        <v>1.59</v>
      </c>
      <c r="D21" s="4">
        <v>15</v>
      </c>
      <c r="E21" s="4">
        <v>50</v>
      </c>
    </row>
    <row r="22" spans="1:5" x14ac:dyDescent="0.35">
      <c r="A22" s="4">
        <v>16</v>
      </c>
      <c r="B22" s="5" t="s">
        <v>21</v>
      </c>
      <c r="C22" s="9">
        <v>1.06</v>
      </c>
      <c r="D22" s="4">
        <v>9</v>
      </c>
      <c r="E22" s="4">
        <v>31</v>
      </c>
    </row>
    <row r="23" spans="1:5" x14ac:dyDescent="0.35">
      <c r="A23" s="4">
        <v>17</v>
      </c>
      <c r="B23" s="5" t="s">
        <v>22</v>
      </c>
      <c r="C23" s="9">
        <v>1.26</v>
      </c>
      <c r="D23" s="4">
        <v>11</v>
      </c>
      <c r="E23" s="4">
        <v>36</v>
      </c>
    </row>
    <row r="24" spans="1:5" x14ac:dyDescent="0.35">
      <c r="A24" s="4">
        <v>18</v>
      </c>
      <c r="B24" s="5" t="s">
        <v>23</v>
      </c>
      <c r="C24" s="9">
        <v>2.02</v>
      </c>
      <c r="D24" s="4">
        <v>15</v>
      </c>
      <c r="E24" s="4">
        <v>52</v>
      </c>
    </row>
    <row r="25" spans="1:5" x14ac:dyDescent="0.35">
      <c r="A25" s="14" t="s">
        <v>25</v>
      </c>
      <c r="B25" s="15" t="s">
        <v>26</v>
      </c>
      <c r="C25" s="16">
        <f>SUM(C26:C34)</f>
        <v>10.73</v>
      </c>
      <c r="D25" s="14">
        <f>SUM(D26:D34)</f>
        <v>74</v>
      </c>
      <c r="E25" s="14">
        <f>SUM(E26:E34)</f>
        <v>309</v>
      </c>
    </row>
    <row r="26" spans="1:5" x14ac:dyDescent="0.35">
      <c r="A26" s="4">
        <v>19</v>
      </c>
      <c r="B26" s="5" t="s">
        <v>26</v>
      </c>
      <c r="C26" s="9">
        <v>0.94</v>
      </c>
      <c r="D26" s="4">
        <v>9</v>
      </c>
      <c r="E26" s="4">
        <v>38</v>
      </c>
    </row>
    <row r="27" spans="1:5" x14ac:dyDescent="0.35">
      <c r="A27" s="4">
        <v>20</v>
      </c>
      <c r="B27" s="5" t="s">
        <v>27</v>
      </c>
      <c r="C27" s="9">
        <v>0.81</v>
      </c>
      <c r="D27" s="4">
        <v>9</v>
      </c>
      <c r="E27" s="4">
        <v>43</v>
      </c>
    </row>
    <row r="28" spans="1:5" x14ac:dyDescent="0.35">
      <c r="A28" s="4">
        <v>21</v>
      </c>
      <c r="B28" s="5" t="s">
        <v>28</v>
      </c>
      <c r="C28" s="9">
        <v>0.84</v>
      </c>
      <c r="D28" s="4">
        <v>10</v>
      </c>
      <c r="E28" s="4">
        <v>48</v>
      </c>
    </row>
    <row r="29" spans="1:5" x14ac:dyDescent="0.35">
      <c r="A29" s="4">
        <v>22</v>
      </c>
      <c r="B29" s="5" t="s">
        <v>29</v>
      </c>
      <c r="C29" s="9">
        <v>1.62</v>
      </c>
      <c r="D29" s="4">
        <v>12</v>
      </c>
      <c r="E29" s="4">
        <v>52</v>
      </c>
    </row>
    <row r="30" spans="1:5" x14ac:dyDescent="0.35">
      <c r="A30" s="4">
        <v>23</v>
      </c>
      <c r="B30" s="5" t="s">
        <v>30</v>
      </c>
      <c r="C30" s="9">
        <v>1.21</v>
      </c>
      <c r="D30" s="4">
        <v>5</v>
      </c>
      <c r="E30" s="4">
        <v>22</v>
      </c>
    </row>
    <row r="31" spans="1:5" x14ac:dyDescent="0.35">
      <c r="A31" s="4">
        <v>24</v>
      </c>
      <c r="B31" s="5" t="s">
        <v>31</v>
      </c>
      <c r="C31" s="9">
        <v>2.0299999999999998</v>
      </c>
      <c r="D31" s="4">
        <v>11</v>
      </c>
      <c r="E31" s="4">
        <v>38</v>
      </c>
    </row>
    <row r="32" spans="1:5" x14ac:dyDescent="0.35">
      <c r="A32" s="4">
        <v>25</v>
      </c>
      <c r="B32" s="5" t="s">
        <v>32</v>
      </c>
      <c r="C32" s="9">
        <v>0.55000000000000004</v>
      </c>
      <c r="D32" s="4">
        <v>6</v>
      </c>
      <c r="E32" s="4">
        <v>18</v>
      </c>
    </row>
    <row r="33" spans="1:5" x14ac:dyDescent="0.35">
      <c r="A33" s="4">
        <v>26</v>
      </c>
      <c r="B33" s="5" t="s">
        <v>34</v>
      </c>
      <c r="C33" s="9">
        <v>1.77</v>
      </c>
      <c r="D33" s="4">
        <v>6</v>
      </c>
      <c r="E33" s="4">
        <v>24</v>
      </c>
    </row>
    <row r="34" spans="1:5" x14ac:dyDescent="0.35">
      <c r="A34" s="4">
        <v>27</v>
      </c>
      <c r="B34" s="5" t="s">
        <v>33</v>
      </c>
      <c r="C34" s="9">
        <v>0.96</v>
      </c>
      <c r="D34" s="4">
        <v>6</v>
      </c>
      <c r="E34" s="4">
        <v>26</v>
      </c>
    </row>
    <row r="35" spans="1:5" x14ac:dyDescent="0.35">
      <c r="A35" s="20" t="s">
        <v>36</v>
      </c>
      <c r="B35" s="20"/>
      <c r="C35" s="11">
        <v>33.229999999999997</v>
      </c>
      <c r="D35" s="10">
        <v>269</v>
      </c>
      <c r="E35" s="17">
        <v>1033</v>
      </c>
    </row>
  </sheetData>
  <mergeCells count="2">
    <mergeCell ref="A2:E2"/>
    <mergeCell ref="A35:B3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35"/>
  <sheetViews>
    <sheetView tabSelected="1" workbookViewId="0">
      <selection activeCell="E22" sqref="E22"/>
    </sheetView>
  </sheetViews>
  <sheetFormatPr defaultRowHeight="14.5" x14ac:dyDescent="0.35"/>
  <cols>
    <col min="2" max="2" width="19.54296875" customWidth="1"/>
  </cols>
  <sheetData>
    <row r="2" spans="1:5" ht="15.5" x14ac:dyDescent="0.35">
      <c r="A2" s="19" t="s">
        <v>0</v>
      </c>
      <c r="B2" s="19"/>
      <c r="C2" s="19"/>
      <c r="D2" s="19"/>
      <c r="E2" s="19"/>
    </row>
    <row r="3" spans="1:5" ht="15.5" x14ac:dyDescent="0.35">
      <c r="A3" s="6"/>
      <c r="B3" s="1"/>
      <c r="C3" s="8"/>
      <c r="D3" s="6"/>
      <c r="E3" s="6"/>
    </row>
    <row r="4" spans="1:5" ht="46.5" x14ac:dyDescent="0.35">
      <c r="A4" s="2" t="s">
        <v>1</v>
      </c>
      <c r="B4" s="2" t="s">
        <v>2</v>
      </c>
      <c r="C4" s="7" t="s">
        <v>35</v>
      </c>
      <c r="D4" s="2" t="s">
        <v>3</v>
      </c>
      <c r="E4" s="2" t="s">
        <v>4</v>
      </c>
    </row>
    <row r="5" spans="1:5" ht="15.5" x14ac:dyDescent="0.35">
      <c r="A5" s="12" t="s">
        <v>16</v>
      </c>
      <c r="B5" s="12" t="s">
        <v>5</v>
      </c>
      <c r="C5" s="13">
        <v>12.48</v>
      </c>
      <c r="D5" s="12">
        <f>SUM(D6:D14)</f>
        <v>88</v>
      </c>
      <c r="E5" s="12">
        <f>SUM(E6:E14)</f>
        <v>329</v>
      </c>
    </row>
    <row r="6" spans="1:5" ht="15.5" x14ac:dyDescent="0.35">
      <c r="A6" s="4">
        <v>1</v>
      </c>
      <c r="B6" s="5" t="s">
        <v>5</v>
      </c>
      <c r="C6" s="9">
        <v>1.4</v>
      </c>
      <c r="D6" s="18">
        <v>8</v>
      </c>
      <c r="E6" s="18">
        <v>36</v>
      </c>
    </row>
    <row r="7" spans="1:5" ht="15.5" x14ac:dyDescent="0.35">
      <c r="A7" s="4">
        <v>2</v>
      </c>
      <c r="B7" s="5" t="s">
        <v>6</v>
      </c>
      <c r="C7" s="9">
        <v>1.1200000000000001</v>
      </c>
      <c r="D7" s="18">
        <v>9</v>
      </c>
      <c r="E7" s="18">
        <v>29</v>
      </c>
    </row>
    <row r="8" spans="1:5" ht="15.5" x14ac:dyDescent="0.35">
      <c r="A8" s="4">
        <v>3</v>
      </c>
      <c r="B8" s="5" t="s">
        <v>7</v>
      </c>
      <c r="C8" s="9">
        <v>0.84</v>
      </c>
      <c r="D8" s="18">
        <v>6</v>
      </c>
      <c r="E8" s="18">
        <v>22</v>
      </c>
    </row>
    <row r="9" spans="1:5" ht="15.5" x14ac:dyDescent="0.35">
      <c r="A9" s="4">
        <v>4</v>
      </c>
      <c r="B9" s="5" t="s">
        <v>8</v>
      </c>
      <c r="C9" s="9">
        <v>1.34</v>
      </c>
      <c r="D9" s="18">
        <v>5</v>
      </c>
      <c r="E9" s="18">
        <v>22</v>
      </c>
    </row>
    <row r="10" spans="1:5" ht="15.5" x14ac:dyDescent="0.35">
      <c r="A10" s="4">
        <v>5</v>
      </c>
      <c r="B10" s="5" t="s">
        <v>9</v>
      </c>
      <c r="C10" s="9">
        <v>2</v>
      </c>
      <c r="D10" s="18">
        <v>11</v>
      </c>
      <c r="E10" s="18">
        <v>37</v>
      </c>
    </row>
    <row r="11" spans="1:5" ht="15.5" x14ac:dyDescent="0.35">
      <c r="A11" s="4">
        <v>6</v>
      </c>
      <c r="B11" s="5" t="s">
        <v>10</v>
      </c>
      <c r="C11" s="9">
        <v>0.73</v>
      </c>
      <c r="D11" s="18">
        <v>9</v>
      </c>
      <c r="E11" s="18">
        <v>41</v>
      </c>
    </row>
    <row r="12" spans="1:5" ht="15.5" x14ac:dyDescent="0.35">
      <c r="A12" s="4">
        <v>7</v>
      </c>
      <c r="B12" s="5" t="s">
        <v>11</v>
      </c>
      <c r="C12" s="9">
        <v>0.61</v>
      </c>
      <c r="D12" s="18">
        <v>9</v>
      </c>
      <c r="E12" s="18">
        <v>26</v>
      </c>
    </row>
    <row r="13" spans="1:5" ht="15.5" x14ac:dyDescent="0.35">
      <c r="A13" s="4">
        <v>8</v>
      </c>
      <c r="B13" s="5" t="s">
        <v>12</v>
      </c>
      <c r="C13" s="9">
        <v>0.98</v>
      </c>
      <c r="D13" s="18">
        <v>16</v>
      </c>
      <c r="E13" s="18">
        <v>70</v>
      </c>
    </row>
    <row r="14" spans="1:5" ht="15.5" x14ac:dyDescent="0.35">
      <c r="A14" s="4">
        <v>9</v>
      </c>
      <c r="B14" s="5" t="s">
        <v>13</v>
      </c>
      <c r="C14" s="9">
        <v>1.02</v>
      </c>
      <c r="D14" s="18">
        <v>15</v>
      </c>
      <c r="E14" s="18">
        <v>46</v>
      </c>
    </row>
    <row r="15" spans="1:5" ht="15.5" x14ac:dyDescent="0.35">
      <c r="A15" s="14" t="s">
        <v>24</v>
      </c>
      <c r="B15" s="15" t="s">
        <v>23</v>
      </c>
      <c r="C15" s="16">
        <v>12.2</v>
      </c>
      <c r="D15" s="14">
        <f>SUM(D16:D24)</f>
        <v>107</v>
      </c>
      <c r="E15" s="14">
        <f>SUM(E16:E24)</f>
        <v>399</v>
      </c>
    </row>
    <row r="16" spans="1:5" ht="15.5" x14ac:dyDescent="0.35">
      <c r="A16" s="4">
        <v>10</v>
      </c>
      <c r="B16" s="5" t="s">
        <v>14</v>
      </c>
      <c r="C16" s="9">
        <v>1.54</v>
      </c>
      <c r="D16" s="18">
        <v>14</v>
      </c>
      <c r="E16" s="18">
        <v>65</v>
      </c>
    </row>
    <row r="17" spans="1:5" ht="15.5" x14ac:dyDescent="0.35">
      <c r="A17" s="4">
        <v>11</v>
      </c>
      <c r="B17" s="5" t="s">
        <v>15</v>
      </c>
      <c r="C17" s="9">
        <v>0.32</v>
      </c>
      <c r="D17" s="18">
        <v>18</v>
      </c>
      <c r="E17" s="18">
        <v>61</v>
      </c>
    </row>
    <row r="18" spans="1:5" ht="15.5" x14ac:dyDescent="0.35">
      <c r="A18" s="4">
        <v>12</v>
      </c>
      <c r="B18" s="5" t="s">
        <v>17</v>
      </c>
      <c r="C18" s="9">
        <v>1.92</v>
      </c>
      <c r="D18" s="18">
        <v>9</v>
      </c>
      <c r="E18" s="18">
        <v>35</v>
      </c>
    </row>
    <row r="19" spans="1:5" ht="15.5" x14ac:dyDescent="0.35">
      <c r="A19" s="4">
        <v>13</v>
      </c>
      <c r="B19" s="5" t="s">
        <v>18</v>
      </c>
      <c r="C19" s="9">
        <v>1.83</v>
      </c>
      <c r="D19" s="18">
        <v>4</v>
      </c>
      <c r="E19" s="18">
        <v>9</v>
      </c>
    </row>
    <row r="20" spans="1:5" ht="15.5" x14ac:dyDescent="0.35">
      <c r="A20" s="4">
        <v>14</v>
      </c>
      <c r="B20" s="5" t="s">
        <v>19</v>
      </c>
      <c r="C20" s="9">
        <v>0.92</v>
      </c>
      <c r="D20" s="18">
        <v>12</v>
      </c>
      <c r="E20" s="18">
        <v>60</v>
      </c>
    </row>
    <row r="21" spans="1:5" ht="15.5" x14ac:dyDescent="0.35">
      <c r="A21" s="4">
        <v>15</v>
      </c>
      <c r="B21" s="5" t="s">
        <v>20</v>
      </c>
      <c r="C21" s="9">
        <v>1.59</v>
      </c>
      <c r="D21" s="18">
        <v>15</v>
      </c>
      <c r="E21" s="18">
        <v>50</v>
      </c>
    </row>
    <row r="22" spans="1:5" ht="15.5" x14ac:dyDescent="0.35">
      <c r="A22" s="4">
        <v>16</v>
      </c>
      <c r="B22" s="5" t="s">
        <v>21</v>
      </c>
      <c r="C22" s="9">
        <v>1.06</v>
      </c>
      <c r="D22" s="18">
        <v>9</v>
      </c>
      <c r="E22" s="18">
        <v>31</v>
      </c>
    </row>
    <row r="23" spans="1:5" ht="15.5" x14ac:dyDescent="0.35">
      <c r="A23" s="4">
        <v>17</v>
      </c>
      <c r="B23" s="5" t="s">
        <v>22</v>
      </c>
      <c r="C23" s="9">
        <v>1.26</v>
      </c>
      <c r="D23" s="18">
        <v>11</v>
      </c>
      <c r="E23" s="18">
        <v>36</v>
      </c>
    </row>
    <row r="24" spans="1:5" ht="15.5" x14ac:dyDescent="0.35">
      <c r="A24" s="4">
        <v>18</v>
      </c>
      <c r="B24" s="5" t="s">
        <v>23</v>
      </c>
      <c r="C24" s="9">
        <v>2.02</v>
      </c>
      <c r="D24" s="18">
        <v>15</v>
      </c>
      <c r="E24" s="18">
        <v>52</v>
      </c>
    </row>
    <row r="25" spans="1:5" ht="15.5" x14ac:dyDescent="0.35">
      <c r="A25" s="14" t="s">
        <v>25</v>
      </c>
      <c r="B25" s="15" t="s">
        <v>26</v>
      </c>
      <c r="C25" s="16">
        <v>11.42</v>
      </c>
      <c r="D25" s="14">
        <f>SUM(D26:D34)</f>
        <v>74</v>
      </c>
      <c r="E25" s="14">
        <f>SUM(E26:E34)</f>
        <v>309</v>
      </c>
    </row>
    <row r="26" spans="1:5" ht="15.5" x14ac:dyDescent="0.35">
      <c r="A26" s="4">
        <v>19</v>
      </c>
      <c r="B26" s="5" t="s">
        <v>26</v>
      </c>
      <c r="C26" s="9">
        <v>0.94</v>
      </c>
      <c r="D26" s="4">
        <v>9</v>
      </c>
      <c r="E26" s="4">
        <v>38</v>
      </c>
    </row>
    <row r="27" spans="1:5" ht="15.5" x14ac:dyDescent="0.35">
      <c r="A27" s="4">
        <v>20</v>
      </c>
      <c r="B27" s="5" t="s">
        <v>27</v>
      </c>
      <c r="C27" s="9">
        <v>0.81</v>
      </c>
      <c r="D27" s="4">
        <v>9</v>
      </c>
      <c r="E27" s="4">
        <v>43</v>
      </c>
    </row>
    <row r="28" spans="1:5" ht="15.5" x14ac:dyDescent="0.35">
      <c r="A28" s="4">
        <v>21</v>
      </c>
      <c r="B28" s="5" t="s">
        <v>28</v>
      </c>
      <c r="C28" s="9">
        <v>0.84</v>
      </c>
      <c r="D28" s="4">
        <v>10</v>
      </c>
      <c r="E28" s="4">
        <v>48</v>
      </c>
    </row>
    <row r="29" spans="1:5" ht="15.5" x14ac:dyDescent="0.35">
      <c r="A29" s="4">
        <v>22</v>
      </c>
      <c r="B29" s="5" t="s">
        <v>29</v>
      </c>
      <c r="C29" s="9">
        <v>1.62</v>
      </c>
      <c r="D29" s="4">
        <v>12</v>
      </c>
      <c r="E29" s="4">
        <v>52</v>
      </c>
    </row>
    <row r="30" spans="1:5" ht="15.5" x14ac:dyDescent="0.35">
      <c r="A30" s="4">
        <v>23</v>
      </c>
      <c r="B30" s="5" t="s">
        <v>30</v>
      </c>
      <c r="C30" s="9">
        <v>1.21</v>
      </c>
      <c r="D30" s="4">
        <v>5</v>
      </c>
      <c r="E30" s="4">
        <v>22</v>
      </c>
    </row>
    <row r="31" spans="1:5" ht="15.5" x14ac:dyDescent="0.35">
      <c r="A31" s="4">
        <v>24</v>
      </c>
      <c r="B31" s="5" t="s">
        <v>31</v>
      </c>
      <c r="C31" s="9">
        <v>2.0299999999999998</v>
      </c>
      <c r="D31" s="4">
        <v>11</v>
      </c>
      <c r="E31" s="4">
        <v>38</v>
      </c>
    </row>
    <row r="32" spans="1:5" ht="15.5" x14ac:dyDescent="0.35">
      <c r="A32" s="4">
        <v>25</v>
      </c>
      <c r="B32" s="5" t="s">
        <v>32</v>
      </c>
      <c r="C32" s="9">
        <v>0.55000000000000004</v>
      </c>
      <c r="D32" s="4">
        <v>6</v>
      </c>
      <c r="E32" s="4">
        <v>18</v>
      </c>
    </row>
    <row r="33" spans="1:5" ht="15.5" x14ac:dyDescent="0.35">
      <c r="A33" s="4">
        <v>26</v>
      </c>
      <c r="B33" s="5" t="s">
        <v>34</v>
      </c>
      <c r="C33" s="9">
        <v>1.77</v>
      </c>
      <c r="D33" s="4">
        <v>6</v>
      </c>
      <c r="E33" s="4">
        <v>24</v>
      </c>
    </row>
    <row r="34" spans="1:5" ht="15.5" x14ac:dyDescent="0.35">
      <c r="A34" s="4">
        <v>27</v>
      </c>
      <c r="B34" s="5" t="s">
        <v>33</v>
      </c>
      <c r="C34" s="9">
        <v>0.96</v>
      </c>
      <c r="D34" s="4">
        <v>6</v>
      </c>
      <c r="E34" s="4">
        <v>26</v>
      </c>
    </row>
    <row r="35" spans="1:5" ht="15.5" x14ac:dyDescent="0.35">
      <c r="A35" s="20" t="s">
        <v>36</v>
      </c>
      <c r="B35" s="20"/>
      <c r="C35" s="11">
        <v>36.099999999999994</v>
      </c>
      <c r="D35" s="10">
        <v>269</v>
      </c>
      <c r="E35" s="17">
        <v>1033</v>
      </c>
    </row>
  </sheetData>
  <mergeCells count="2">
    <mergeCell ref="A2:E2"/>
    <mergeCell ref="A35:B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DODI</cp:lastModifiedBy>
  <dcterms:created xsi:type="dcterms:W3CDTF">2024-05-31T06:17:27Z</dcterms:created>
  <dcterms:modified xsi:type="dcterms:W3CDTF">2026-02-26T04:14:41Z</dcterms:modified>
</cp:coreProperties>
</file>