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 CKAN OPEN DATA 2024\"/>
    </mc:Choice>
  </mc:AlternateContent>
  <xr:revisionPtr revIDLastSave="0" documentId="13_ncr:1_{1093B30C-78C4-444C-AC4D-9781EA6939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TP 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8" l="1"/>
  <c r="I24" i="8"/>
  <c r="I14" i="8"/>
  <c r="I4" i="8"/>
</calcChain>
</file>

<file path=xl/sharedStrings.xml><?xml version="1.0" encoding="utf-8"?>
<sst xmlns="http://schemas.openxmlformats.org/spreadsheetml/2006/main" count="65" uniqueCount="35">
  <si>
    <t>Elemen Data</t>
  </si>
  <si>
    <t>Satuan</t>
  </si>
  <si>
    <t>ORO-ORO OMBO</t>
  </si>
  <si>
    <t>SUKOSARI</t>
  </si>
  <si>
    <t>KLEGEN</t>
  </si>
  <si>
    <t>REJOMULYO</t>
  </si>
  <si>
    <t>PILANGBANGO</t>
  </si>
  <si>
    <t>TAWANGREJO</t>
  </si>
  <si>
    <t>KANIGORO</t>
  </si>
  <si>
    <t>KARTOHARJO</t>
  </si>
  <si>
    <t>KELUN</t>
  </si>
  <si>
    <t>MANGUHARJO</t>
  </si>
  <si>
    <t>SOGATEN</t>
  </si>
  <si>
    <t>PATIHAN</t>
  </si>
  <si>
    <t>NGEGONG</t>
  </si>
  <si>
    <t>WINONGO</t>
  </si>
  <si>
    <t>MADIUN LOR</t>
  </si>
  <si>
    <t>PANGONGANGAN</t>
  </si>
  <si>
    <t>NAMBANGAN LOR</t>
  </si>
  <si>
    <t>NAMBANGAN KIDUL</t>
  </si>
  <si>
    <t>MOJOREJO</t>
  </si>
  <si>
    <t>PANDEAN</t>
  </si>
  <si>
    <t>BANJAREJO</t>
  </si>
  <si>
    <t>KUNCEN</t>
  </si>
  <si>
    <t>MANISREJO</t>
  </si>
  <si>
    <t>KEJURON</t>
  </si>
  <si>
    <t>JOSENAN</t>
  </si>
  <si>
    <t>DEMANGAN</t>
  </si>
  <si>
    <t>TAMAN</t>
  </si>
  <si>
    <t>TOTAL</t>
  </si>
  <si>
    <t>KECAMATAN KARTOHARJO</t>
  </si>
  <si>
    <t>jiwa</t>
  </si>
  <si>
    <t>KECAMATAN MANGUHARJO</t>
  </si>
  <si>
    <t>KECAMATAN TAMAN</t>
  </si>
  <si>
    <t>Penduduk Wajib Ber-KTP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</si>
</sst>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rgb="FFC6E0B4"/>
        <bgColor rgb="FFC6E0B4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/>
    <xf numFmtId="3" fontId="4" fillId="3" borderId="1" xfId="2" applyNumberFormat="1" applyFont="1" applyFill="1" applyBorder="1" applyAlignment="1">
      <alignment horizontal="right" vertical="center"/>
    </xf>
    <xf numFmtId="3" fontId="4" fillId="5" borderId="1" xfId="2" applyNumberFormat="1" applyFont="1" applyFill="1" applyBorder="1" applyAlignment="1">
      <alignment horizontal="right" vertical="center"/>
    </xf>
    <xf numFmtId="49" fontId="3" fillId="0" borderId="1" xfId="2" applyNumberFormat="1" applyFont="1" applyBorder="1" applyAlignment="1">
      <alignment vertical="center"/>
    </xf>
    <xf numFmtId="3" fontId="6" fillId="0" borderId="3" xfId="2" applyNumberFormat="1" applyFont="1" applyBorder="1" applyAlignment="1">
      <alignment horizontal="right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horizontal="left" vertical="center"/>
    </xf>
    <xf numFmtId="0" fontId="4" fillId="5" borderId="1" xfId="2" applyFont="1" applyFill="1" applyBorder="1" applyAlignment="1">
      <alignment horizontal="left" vertical="center"/>
    </xf>
    <xf numFmtId="3" fontId="3" fillId="0" borderId="1" xfId="2" applyNumberFormat="1" applyFont="1" applyBorder="1" applyAlignment="1">
      <alignment horizontal="right" vertical="center"/>
    </xf>
    <xf numFmtId="3" fontId="3" fillId="0" borderId="1" xfId="2" applyNumberFormat="1" applyFont="1" applyBorder="1" applyAlignment="1">
      <alignment horizontal="center" vertical="center"/>
    </xf>
    <xf numFmtId="49" fontId="4" fillId="5" borderId="1" xfId="2" applyNumberFormat="1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2" xfId="2" applyFont="1" applyFill="1" applyBorder="1" applyAlignment="1">
      <alignment horizontal="center" vertical="center"/>
    </xf>
    <xf numFmtId="3" fontId="4" fillId="5" borderId="4" xfId="2" applyNumberFormat="1" applyFont="1" applyFill="1" applyBorder="1" applyAlignment="1">
      <alignment horizontal="right" vertical="center"/>
    </xf>
    <xf numFmtId="0" fontId="4" fillId="5" borderId="2" xfId="2" applyFont="1" applyFill="1" applyBorder="1" applyAlignment="1">
      <alignment horizontal="center" vertical="center"/>
    </xf>
    <xf numFmtId="3" fontId="7" fillId="0" borderId="1" xfId="2" applyNumberFormat="1" applyFont="1" applyBorder="1" applyAlignment="1">
      <alignment horizontal="right" vertical="center"/>
    </xf>
    <xf numFmtId="3" fontId="7" fillId="0" borderId="3" xfId="2" applyNumberFormat="1" applyFont="1" applyBorder="1" applyAlignment="1">
      <alignment horizontal="right"/>
    </xf>
    <xf numFmtId="49" fontId="4" fillId="5" borderId="2" xfId="2" applyNumberFormat="1" applyFont="1" applyFill="1" applyBorder="1" applyAlignment="1">
      <alignment horizontal="left" vertical="center"/>
    </xf>
    <xf numFmtId="3" fontId="8" fillId="0" borderId="1" xfId="2" applyNumberFormat="1" applyFont="1" applyBorder="1" applyAlignment="1">
      <alignment horizontal="right"/>
    </xf>
    <xf numFmtId="3" fontId="6" fillId="0" borderId="1" xfId="2" applyNumberFormat="1" applyFont="1" applyBorder="1" applyAlignment="1">
      <alignment horizontal="right"/>
    </xf>
    <xf numFmtId="3" fontId="7" fillId="0" borderId="8" xfId="2" applyNumberFormat="1" applyFont="1" applyBorder="1" applyAlignment="1">
      <alignment horizontal="right"/>
    </xf>
    <xf numFmtId="3" fontId="5" fillId="4" borderId="1" xfId="2" applyNumberFormat="1" applyFont="1" applyFill="1" applyBorder="1" applyAlignment="1">
      <alignment horizontal="right" vertical="center"/>
    </xf>
    <xf numFmtId="3" fontId="5" fillId="4" borderId="2" xfId="2" applyNumberFormat="1" applyFont="1" applyFill="1" applyBorder="1" applyAlignment="1">
      <alignment horizontal="right" vertical="center"/>
    </xf>
    <xf numFmtId="3" fontId="5" fillId="5" borderId="3" xfId="2" applyNumberFormat="1" applyFont="1" applyFill="1" applyBorder="1" applyAlignment="1">
      <alignment horizontal="right" vertical="center"/>
    </xf>
    <xf numFmtId="3" fontId="5" fillId="5" borderId="6" xfId="2" applyNumberFormat="1" applyFont="1" applyFill="1" applyBorder="1" applyAlignment="1">
      <alignment horizontal="right" vertical="center"/>
    </xf>
    <xf numFmtId="3" fontId="5" fillId="5" borderId="5" xfId="2" applyNumberFormat="1" applyFont="1" applyFill="1" applyBorder="1" applyAlignment="1">
      <alignment horizontal="right" vertical="center"/>
    </xf>
    <xf numFmtId="3" fontId="5" fillId="5" borderId="7" xfId="2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workbookViewId="0">
      <pane xSplit="1" topLeftCell="C1" activePane="topRight" state="frozen"/>
      <selection pane="topRight" activeCell="O17" sqref="O17"/>
    </sheetView>
  </sheetViews>
  <sheetFormatPr defaultColWidth="14.44140625" defaultRowHeight="15" customHeight="1" x14ac:dyDescent="0.3"/>
  <cols>
    <col min="1" max="1" width="27.88671875" style="2" customWidth="1"/>
    <col min="2" max="10" width="13.6640625" style="2" customWidth="1"/>
    <col min="11" max="11" width="11.109375" style="2" customWidth="1"/>
    <col min="12" max="28" width="8.88671875" style="2" customWidth="1"/>
    <col min="29" max="16384" width="14.44140625" style="2"/>
  </cols>
  <sheetData>
    <row r="1" spans="1:28" ht="19.5" customHeight="1" x14ac:dyDescent="0.3">
      <c r="A1" s="1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.5" customHeight="1" x14ac:dyDescent="0.3">
      <c r="A2" s="13" t="s">
        <v>0</v>
      </c>
      <c r="B2" s="14">
        <v>2017</v>
      </c>
      <c r="C2" s="14">
        <v>2018</v>
      </c>
      <c r="D2" s="13">
        <v>2019</v>
      </c>
      <c r="E2" s="15">
        <v>2020</v>
      </c>
      <c r="F2" s="15">
        <v>2021</v>
      </c>
      <c r="G2" s="15">
        <v>2022</v>
      </c>
      <c r="H2" s="15">
        <v>2023</v>
      </c>
      <c r="I2" s="15">
        <v>2024</v>
      </c>
      <c r="J2" s="15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5" customHeight="1" x14ac:dyDescent="0.3">
      <c r="A3" s="8" t="s">
        <v>29</v>
      </c>
      <c r="B3" s="16">
        <v>115825</v>
      </c>
      <c r="C3" s="16">
        <v>156359</v>
      </c>
      <c r="D3" s="3">
        <v>116973</v>
      </c>
      <c r="E3" s="3">
        <v>162179</v>
      </c>
      <c r="F3" s="26">
        <v>154898</v>
      </c>
      <c r="G3" s="27">
        <v>158563</v>
      </c>
      <c r="H3" s="27">
        <v>159907</v>
      </c>
      <c r="I3" s="27">
        <f>SUM(I4,I14,I24)</f>
        <v>156655</v>
      </c>
      <c r="J3" s="17" t="s">
        <v>31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9.5" customHeight="1" x14ac:dyDescent="0.3">
      <c r="A4" s="9" t="s">
        <v>30</v>
      </c>
      <c r="B4" s="18">
        <v>44344</v>
      </c>
      <c r="C4" s="18">
        <v>44551</v>
      </c>
      <c r="D4" s="4">
        <v>44454</v>
      </c>
      <c r="E4" s="4">
        <v>44606</v>
      </c>
      <c r="F4" s="28">
        <v>42631</v>
      </c>
      <c r="G4" s="29">
        <v>43939</v>
      </c>
      <c r="H4" s="29">
        <v>44296</v>
      </c>
      <c r="I4" s="29">
        <f>SUM(I5:I13)</f>
        <v>43583</v>
      </c>
      <c r="J4" s="19" t="s">
        <v>31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9.5" customHeight="1" x14ac:dyDescent="0.3">
      <c r="A5" s="5" t="s">
        <v>2</v>
      </c>
      <c r="B5" s="10">
        <v>5448</v>
      </c>
      <c r="C5" s="10">
        <v>5434</v>
      </c>
      <c r="D5" s="20">
        <v>5408</v>
      </c>
      <c r="E5" s="20">
        <v>5408</v>
      </c>
      <c r="F5" s="21">
        <v>5080</v>
      </c>
      <c r="G5" s="21">
        <v>5307</v>
      </c>
      <c r="H5" s="21">
        <v>5407</v>
      </c>
      <c r="I5" s="21">
        <v>5309</v>
      </c>
      <c r="J5" s="11" t="s">
        <v>31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9.5" customHeight="1" x14ac:dyDescent="0.3">
      <c r="A6" s="5" t="s">
        <v>3</v>
      </c>
      <c r="B6" s="10">
        <v>2462</v>
      </c>
      <c r="C6" s="10">
        <v>2451</v>
      </c>
      <c r="D6" s="20">
        <v>2420</v>
      </c>
      <c r="E6" s="20">
        <v>2428</v>
      </c>
      <c r="F6" s="21">
        <v>2290</v>
      </c>
      <c r="G6" s="21">
        <v>2373</v>
      </c>
      <c r="H6" s="21">
        <v>2357</v>
      </c>
      <c r="I6" s="21">
        <v>2316</v>
      </c>
      <c r="J6" s="11" t="s">
        <v>31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9.5" customHeight="1" x14ac:dyDescent="0.3">
      <c r="A7" s="5" t="s">
        <v>4</v>
      </c>
      <c r="B7" s="10">
        <v>6921</v>
      </c>
      <c r="C7" s="10">
        <v>6923</v>
      </c>
      <c r="D7" s="20">
        <v>6879</v>
      </c>
      <c r="E7" s="20">
        <v>6890</v>
      </c>
      <c r="F7" s="21">
        <v>6522</v>
      </c>
      <c r="G7" s="21">
        <v>6707</v>
      </c>
      <c r="H7" s="21">
        <v>6737</v>
      </c>
      <c r="I7" s="21">
        <v>6613</v>
      </c>
      <c r="J7" s="11" t="s">
        <v>31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9.5" customHeight="1" x14ac:dyDescent="0.3">
      <c r="A8" s="5" t="s">
        <v>5</v>
      </c>
      <c r="B8" s="10">
        <v>8238</v>
      </c>
      <c r="C8" s="10">
        <v>8256</v>
      </c>
      <c r="D8" s="20">
        <v>8279</v>
      </c>
      <c r="E8" s="20">
        <v>8249</v>
      </c>
      <c r="F8" s="21">
        <v>7896</v>
      </c>
      <c r="G8" s="21">
        <v>8075</v>
      </c>
      <c r="H8" s="21">
        <v>8108</v>
      </c>
      <c r="I8" s="21">
        <v>7963</v>
      </c>
      <c r="J8" s="11" t="s">
        <v>31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9.5" customHeight="1" x14ac:dyDescent="0.3">
      <c r="A9" s="5" t="s">
        <v>6</v>
      </c>
      <c r="B9" s="10">
        <v>3383</v>
      </c>
      <c r="C9" s="10">
        <v>3446</v>
      </c>
      <c r="D9" s="20">
        <v>3453</v>
      </c>
      <c r="E9" s="20">
        <v>3498</v>
      </c>
      <c r="F9" s="21">
        <v>3416</v>
      </c>
      <c r="G9" s="21">
        <v>3522</v>
      </c>
      <c r="H9" s="21">
        <v>3558</v>
      </c>
      <c r="I9" s="21">
        <v>3515</v>
      </c>
      <c r="J9" s="11" t="s">
        <v>31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customHeight="1" x14ac:dyDescent="0.3">
      <c r="A10" s="5" t="s">
        <v>7</v>
      </c>
      <c r="B10" s="10">
        <v>3240</v>
      </c>
      <c r="C10" s="10">
        <v>3289</v>
      </c>
      <c r="D10" s="20">
        <v>3261</v>
      </c>
      <c r="E10" s="20">
        <v>3278</v>
      </c>
      <c r="F10" s="21">
        <v>3126</v>
      </c>
      <c r="G10" s="21">
        <v>3239</v>
      </c>
      <c r="H10" s="21">
        <v>3277</v>
      </c>
      <c r="I10" s="21">
        <v>3210</v>
      </c>
      <c r="J10" s="11" t="s">
        <v>31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9.5" customHeight="1" x14ac:dyDescent="0.3">
      <c r="A11" s="5" t="s">
        <v>8</v>
      </c>
      <c r="B11" s="10">
        <v>6932</v>
      </c>
      <c r="C11" s="10">
        <v>7064</v>
      </c>
      <c r="D11" s="20">
        <v>7064</v>
      </c>
      <c r="E11" s="20">
        <v>7136</v>
      </c>
      <c r="F11" s="21">
        <v>6909</v>
      </c>
      <c r="G11" s="21">
        <v>7154</v>
      </c>
      <c r="H11" s="21">
        <v>7252</v>
      </c>
      <c r="I11" s="21">
        <v>7180</v>
      </c>
      <c r="J11" s="11" t="s">
        <v>31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9.5" customHeight="1" x14ac:dyDescent="0.3">
      <c r="A12" s="5" t="s">
        <v>9</v>
      </c>
      <c r="B12" s="10">
        <v>4191</v>
      </c>
      <c r="C12" s="10">
        <v>4133</v>
      </c>
      <c r="D12" s="20">
        <v>4122</v>
      </c>
      <c r="E12" s="20">
        <v>4136</v>
      </c>
      <c r="F12" s="21">
        <v>3886</v>
      </c>
      <c r="G12" s="21">
        <v>3940</v>
      </c>
      <c r="H12" s="21">
        <v>3999</v>
      </c>
      <c r="I12" s="21">
        <v>3945</v>
      </c>
      <c r="J12" s="11" t="s">
        <v>31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9.5" customHeight="1" x14ac:dyDescent="0.3">
      <c r="A13" s="5" t="s">
        <v>10</v>
      </c>
      <c r="B13" s="10">
        <v>3529</v>
      </c>
      <c r="C13" s="10">
        <v>3555</v>
      </c>
      <c r="D13" s="20">
        <v>3568</v>
      </c>
      <c r="E13" s="20">
        <v>3583</v>
      </c>
      <c r="F13" s="21">
        <v>3506</v>
      </c>
      <c r="G13" s="25">
        <v>3622</v>
      </c>
      <c r="H13" s="25">
        <v>3601</v>
      </c>
      <c r="I13" s="25">
        <v>3532</v>
      </c>
      <c r="J13" s="11" t="s">
        <v>31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3">
      <c r="A14" s="22" t="s">
        <v>32</v>
      </c>
      <c r="B14" s="18">
        <v>48342</v>
      </c>
      <c r="C14" s="18">
        <v>88408</v>
      </c>
      <c r="D14" s="18">
        <v>48643</v>
      </c>
      <c r="E14" s="18">
        <v>48779</v>
      </c>
      <c r="F14" s="30">
        <v>46302</v>
      </c>
      <c r="G14" s="31">
        <v>47332</v>
      </c>
      <c r="H14" s="31">
        <v>47658</v>
      </c>
      <c r="I14" s="31">
        <f>SUM(I15:I23)</f>
        <v>46783</v>
      </c>
      <c r="J14" s="19" t="s">
        <v>31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3">
      <c r="A15" s="5" t="s">
        <v>11</v>
      </c>
      <c r="B15" s="10">
        <v>6058</v>
      </c>
      <c r="C15" s="10">
        <v>6057</v>
      </c>
      <c r="D15" s="10">
        <v>6105</v>
      </c>
      <c r="E15" s="23">
        <v>6124</v>
      </c>
      <c r="F15" s="21">
        <v>5814</v>
      </c>
      <c r="G15" s="21">
        <v>5987</v>
      </c>
      <c r="H15" s="21">
        <v>6014</v>
      </c>
      <c r="I15" s="21">
        <v>5938</v>
      </c>
      <c r="J15" s="11" t="s">
        <v>31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3">
      <c r="A16" s="5" t="s">
        <v>12</v>
      </c>
      <c r="B16" s="10">
        <v>3084</v>
      </c>
      <c r="C16" s="10">
        <v>3140</v>
      </c>
      <c r="D16" s="10">
        <v>3182</v>
      </c>
      <c r="E16" s="23">
        <v>3230</v>
      </c>
      <c r="F16" s="21">
        <v>3164</v>
      </c>
      <c r="G16" s="21">
        <v>3290</v>
      </c>
      <c r="H16" s="21">
        <v>3330</v>
      </c>
      <c r="I16" s="21">
        <v>3335</v>
      </c>
      <c r="J16" s="11" t="s">
        <v>31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3">
      <c r="A17" s="5" t="s">
        <v>13</v>
      </c>
      <c r="B17" s="10">
        <v>4271</v>
      </c>
      <c r="C17" s="10">
        <v>44274</v>
      </c>
      <c r="D17" s="10">
        <v>4282</v>
      </c>
      <c r="E17" s="23">
        <v>4322</v>
      </c>
      <c r="F17" s="21">
        <v>4015</v>
      </c>
      <c r="G17" s="21">
        <v>3929</v>
      </c>
      <c r="H17" s="21">
        <v>3939</v>
      </c>
      <c r="I17" s="21">
        <v>3745</v>
      </c>
      <c r="J17" s="11" t="s">
        <v>31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3">
      <c r="A18" s="5" t="s">
        <v>14</v>
      </c>
      <c r="B18" s="10">
        <v>2323</v>
      </c>
      <c r="C18" s="10">
        <v>2341</v>
      </c>
      <c r="D18" s="10">
        <v>2370</v>
      </c>
      <c r="E18" s="23">
        <v>2381</v>
      </c>
      <c r="F18" s="21">
        <v>2359</v>
      </c>
      <c r="G18" s="21">
        <v>2525</v>
      </c>
      <c r="H18" s="21">
        <v>2566</v>
      </c>
      <c r="I18" s="21">
        <v>2578</v>
      </c>
      <c r="J18" s="11" t="s">
        <v>31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3">
      <c r="A19" s="5" t="s">
        <v>15</v>
      </c>
      <c r="B19" s="10">
        <v>5816</v>
      </c>
      <c r="C19" s="10">
        <v>5877</v>
      </c>
      <c r="D19" s="10">
        <v>5992</v>
      </c>
      <c r="E19" s="23">
        <v>6095</v>
      </c>
      <c r="F19" s="21">
        <v>5833</v>
      </c>
      <c r="G19" s="21">
        <v>6109</v>
      </c>
      <c r="H19" s="21">
        <v>6174</v>
      </c>
      <c r="I19" s="21">
        <v>6084</v>
      </c>
      <c r="J19" s="11" t="s">
        <v>31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3">
      <c r="A20" s="5" t="s">
        <v>16</v>
      </c>
      <c r="B20" s="10">
        <v>5366</v>
      </c>
      <c r="C20" s="10">
        <v>5310</v>
      </c>
      <c r="D20" s="10">
        <v>5327</v>
      </c>
      <c r="E20" s="23">
        <v>5345</v>
      </c>
      <c r="F20" s="21">
        <v>5086</v>
      </c>
      <c r="G20" s="21">
        <v>5305</v>
      </c>
      <c r="H20" s="21">
        <v>5450</v>
      </c>
      <c r="I20" s="21">
        <v>5509</v>
      </c>
      <c r="J20" s="11" t="s">
        <v>31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3">
      <c r="A21" s="5" t="s">
        <v>17</v>
      </c>
      <c r="B21" s="10">
        <v>2948</v>
      </c>
      <c r="C21" s="10">
        <v>2938</v>
      </c>
      <c r="D21" s="10">
        <v>2947</v>
      </c>
      <c r="E21" s="23">
        <v>2936</v>
      </c>
      <c r="F21" s="21">
        <v>2769</v>
      </c>
      <c r="G21" s="21">
        <v>2755</v>
      </c>
      <c r="H21" s="21">
        <v>2766</v>
      </c>
      <c r="I21" s="21">
        <v>2671</v>
      </c>
      <c r="J21" s="11" t="s">
        <v>31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3">
      <c r="A22" s="5" t="s">
        <v>18</v>
      </c>
      <c r="B22" s="10">
        <v>10391</v>
      </c>
      <c r="C22" s="10">
        <v>10350</v>
      </c>
      <c r="D22" s="10">
        <v>10327</v>
      </c>
      <c r="E22" s="23">
        <v>10280</v>
      </c>
      <c r="F22" s="21">
        <v>9611</v>
      </c>
      <c r="G22" s="21">
        <v>9747</v>
      </c>
      <c r="H22" s="21">
        <v>9748</v>
      </c>
      <c r="I22" s="21">
        <v>9455</v>
      </c>
      <c r="J22" s="11" t="s">
        <v>31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3">
      <c r="A23" s="5" t="s">
        <v>19</v>
      </c>
      <c r="B23" s="10">
        <v>8085</v>
      </c>
      <c r="C23" s="10">
        <v>8121</v>
      </c>
      <c r="D23" s="10">
        <v>8111</v>
      </c>
      <c r="E23" s="23">
        <v>8066</v>
      </c>
      <c r="F23" s="21">
        <v>7651</v>
      </c>
      <c r="G23" s="25">
        <v>7685</v>
      </c>
      <c r="H23" s="25">
        <v>7671</v>
      </c>
      <c r="I23" s="25">
        <v>7468</v>
      </c>
      <c r="J23" s="11" t="s">
        <v>31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3">
      <c r="A24" s="12" t="s">
        <v>33</v>
      </c>
      <c r="B24" s="18">
        <v>67483</v>
      </c>
      <c r="C24" s="18">
        <v>67951</v>
      </c>
      <c r="D24" s="18">
        <v>68330</v>
      </c>
      <c r="E24" s="18">
        <v>68794</v>
      </c>
      <c r="F24" s="30">
        <v>65965</v>
      </c>
      <c r="G24" s="31">
        <v>67292</v>
      </c>
      <c r="H24" s="31">
        <v>67953</v>
      </c>
      <c r="I24" s="31">
        <f>SUM(I25:I33)</f>
        <v>66289</v>
      </c>
      <c r="J24" s="19" t="s">
        <v>31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3">
      <c r="A25" s="5" t="s">
        <v>20</v>
      </c>
      <c r="B25" s="10">
        <v>8830</v>
      </c>
      <c r="C25" s="10">
        <v>8881</v>
      </c>
      <c r="D25" s="10">
        <v>8889</v>
      </c>
      <c r="E25" s="24">
        <v>8968</v>
      </c>
      <c r="F25" s="6">
        <v>8627</v>
      </c>
      <c r="G25" s="6">
        <v>8947</v>
      </c>
      <c r="H25" s="6">
        <v>9099</v>
      </c>
      <c r="I25" s="6">
        <v>8954</v>
      </c>
      <c r="J25" s="11" t="s">
        <v>31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3">
      <c r="A26" s="5" t="s">
        <v>21</v>
      </c>
      <c r="B26" s="10">
        <v>8178</v>
      </c>
      <c r="C26" s="10">
        <v>8253</v>
      </c>
      <c r="D26" s="10">
        <v>8232</v>
      </c>
      <c r="E26" s="24">
        <v>8311</v>
      </c>
      <c r="F26" s="6">
        <v>7870</v>
      </c>
      <c r="G26" s="6">
        <v>7940</v>
      </c>
      <c r="H26" s="6">
        <v>7958</v>
      </c>
      <c r="I26" s="6">
        <v>7553</v>
      </c>
      <c r="J26" s="11" t="s">
        <v>31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3">
      <c r="A27" s="5" t="s">
        <v>22</v>
      </c>
      <c r="B27" s="10">
        <v>6660</v>
      </c>
      <c r="C27" s="10">
        <v>6749</v>
      </c>
      <c r="D27" s="10">
        <v>6870</v>
      </c>
      <c r="E27" s="24">
        <v>6983</v>
      </c>
      <c r="F27" s="6">
        <v>6642</v>
      </c>
      <c r="G27" s="6">
        <v>6851</v>
      </c>
      <c r="H27" s="6">
        <v>7013</v>
      </c>
      <c r="I27" s="6">
        <v>6863</v>
      </c>
      <c r="J27" s="11" t="s">
        <v>31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3">
      <c r="A28" s="5" t="s">
        <v>23</v>
      </c>
      <c r="B28" s="10">
        <v>1077</v>
      </c>
      <c r="C28" s="10">
        <v>1083</v>
      </c>
      <c r="D28" s="10">
        <v>1101</v>
      </c>
      <c r="E28" s="24">
        <v>1094</v>
      </c>
      <c r="F28" s="6">
        <v>1064</v>
      </c>
      <c r="G28" s="6">
        <v>1097</v>
      </c>
      <c r="H28" s="6">
        <v>1096</v>
      </c>
      <c r="I28" s="6">
        <v>1085</v>
      </c>
      <c r="J28" s="11" t="s">
        <v>31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3">
      <c r="A29" s="5" t="s">
        <v>24</v>
      </c>
      <c r="B29" s="10">
        <v>12397</v>
      </c>
      <c r="C29" s="10">
        <v>12398</v>
      </c>
      <c r="D29" s="10">
        <v>12456</v>
      </c>
      <c r="E29" s="24">
        <v>12546</v>
      </c>
      <c r="F29" s="6">
        <v>12131</v>
      </c>
      <c r="G29" s="6">
        <v>12401</v>
      </c>
      <c r="H29" s="6">
        <v>12502</v>
      </c>
      <c r="I29" s="6">
        <v>12292</v>
      </c>
      <c r="J29" s="11" t="s">
        <v>31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3">
      <c r="A30" s="5" t="s">
        <v>25</v>
      </c>
      <c r="B30" s="10">
        <v>7942</v>
      </c>
      <c r="C30" s="10">
        <v>7925</v>
      </c>
      <c r="D30" s="10">
        <v>7913</v>
      </c>
      <c r="E30" s="24">
        <v>7948</v>
      </c>
      <c r="F30" s="6">
        <v>7363</v>
      </c>
      <c r="G30" s="6">
        <v>7353</v>
      </c>
      <c r="H30" s="6">
        <v>7377</v>
      </c>
      <c r="I30" s="6">
        <v>7028</v>
      </c>
      <c r="J30" s="11" t="s">
        <v>31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3">
      <c r="A31" s="5" t="s">
        <v>26</v>
      </c>
      <c r="B31" s="10">
        <v>5472</v>
      </c>
      <c r="C31" s="10">
        <v>5523</v>
      </c>
      <c r="D31" s="10">
        <v>5611</v>
      </c>
      <c r="E31" s="24">
        <v>5642</v>
      </c>
      <c r="F31" s="6">
        <v>5410</v>
      </c>
      <c r="G31" s="6">
        <v>5539</v>
      </c>
      <c r="H31" s="6">
        <v>5595</v>
      </c>
      <c r="I31" s="6">
        <v>5505</v>
      </c>
      <c r="J31" s="11" t="s">
        <v>31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3">
      <c r="A32" s="5" t="s">
        <v>27</v>
      </c>
      <c r="B32" s="10">
        <v>6848</v>
      </c>
      <c r="C32" s="10">
        <v>7035</v>
      </c>
      <c r="D32" s="10">
        <v>7160</v>
      </c>
      <c r="E32" s="24">
        <v>7239</v>
      </c>
      <c r="F32" s="6">
        <v>7066</v>
      </c>
      <c r="G32" s="6">
        <v>7188</v>
      </c>
      <c r="H32" s="6">
        <v>7335</v>
      </c>
      <c r="I32" s="6">
        <v>7249</v>
      </c>
      <c r="J32" s="11" t="s">
        <v>31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3">
      <c r="A33" s="5" t="s">
        <v>28</v>
      </c>
      <c r="B33" s="10">
        <v>10079</v>
      </c>
      <c r="C33" s="10">
        <v>10104</v>
      </c>
      <c r="D33" s="10">
        <v>10098</v>
      </c>
      <c r="E33" s="24">
        <v>10063</v>
      </c>
      <c r="F33" s="6">
        <v>9792</v>
      </c>
      <c r="G33" s="6">
        <v>9976</v>
      </c>
      <c r="H33" s="6">
        <v>9978</v>
      </c>
      <c r="I33" s="6">
        <v>9760</v>
      </c>
      <c r="J33" s="11" t="s">
        <v>31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9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9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9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9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9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9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9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9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9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9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9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9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9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9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9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9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9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9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9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9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9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9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9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9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9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9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9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9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9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9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9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9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9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9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9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9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9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9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9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9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9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9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9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9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9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9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9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9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9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9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9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9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9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9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9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9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9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9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9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9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9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9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9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9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9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9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9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9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9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9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9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9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9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9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9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9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9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9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9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9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9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9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9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9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9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9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9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9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9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9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9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9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9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9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9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9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9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9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9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9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9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9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9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9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9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9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9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9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9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9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9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9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9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9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9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9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9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9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9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9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9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9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9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9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9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9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9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9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9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9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9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9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9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9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9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9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9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9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9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9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9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9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9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9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9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9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9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9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9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9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9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9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9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9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9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9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9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9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9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9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9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9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9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9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9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9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9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9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9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9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9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9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9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9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9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9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9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9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9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9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9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9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9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9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9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9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9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9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9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9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9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9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9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9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9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9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9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9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9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9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9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9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9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9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9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9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9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9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9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9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9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9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9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9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9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9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9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9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9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9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9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9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9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9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9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9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9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9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9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9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9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9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9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9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9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9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9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9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9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9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9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9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9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9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9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9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9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9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9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9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9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9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9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9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9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9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9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9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9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9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9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9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9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9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9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9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9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9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9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9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9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9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9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9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9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9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9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9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9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9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9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9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9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9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9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9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9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9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9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9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9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9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9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9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9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9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9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9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9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9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9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9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9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9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9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9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9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9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9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9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9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9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9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9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9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9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9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9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9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9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9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9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9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9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9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9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9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9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9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9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9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9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9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9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9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9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9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9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9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9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9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9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9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9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9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9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9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9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9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9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9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9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9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9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9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9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9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9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9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9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9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9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9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9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9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9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9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9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9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9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9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9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9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9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9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9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9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9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9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9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9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9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9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9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9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9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9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9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9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9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9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9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9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9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9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9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9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9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9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9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9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9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9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9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9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9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9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9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9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9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9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9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9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9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9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9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9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9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9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9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9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9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9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9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9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9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9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9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9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9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9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9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9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9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9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9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9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9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9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9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9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9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9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9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9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9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9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9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9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9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9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9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9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9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9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9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9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9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9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9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9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9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9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9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9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9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9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9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9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9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9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9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9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9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9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9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9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9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9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9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9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9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9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9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9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9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9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9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9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9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9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9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9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9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9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9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9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9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9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9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9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9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9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9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9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9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9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9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9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9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9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9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9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9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9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9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9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9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9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9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9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9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9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9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9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9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9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9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9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9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9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9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9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9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9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9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9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9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9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9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9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9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9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9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9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9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9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9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9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9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9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9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9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9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9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9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9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9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9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9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9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9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9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9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9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9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9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9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9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9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9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9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9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9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9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9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9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9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9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9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9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9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9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9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9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9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9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9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9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9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9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9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9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9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9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9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9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9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9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9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9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9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9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9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9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9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9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9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9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9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9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9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9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9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9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9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9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9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9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9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9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9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9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9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9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9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9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9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9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9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9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9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9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9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9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9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9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9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9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9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9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9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9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9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9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9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9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9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9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9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9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9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9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9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9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9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9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9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9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9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9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9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9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9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9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9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9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9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9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9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9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9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9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9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9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9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9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9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9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9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9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9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9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9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9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9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9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9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9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9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9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9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9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9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9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9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9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9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9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9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9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9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9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9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9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9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9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9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9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9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9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9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9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9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9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9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9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9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9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9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9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9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9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9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9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9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9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9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9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9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9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9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9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9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9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9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9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9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9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9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9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9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9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9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9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9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9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9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9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9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9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9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9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9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9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9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9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9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9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9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9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9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9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9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9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9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9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9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9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9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9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9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9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9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9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9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9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9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9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9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9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9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9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9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9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9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9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9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9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9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9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9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9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9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9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9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9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9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9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9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9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9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9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9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9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9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9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9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9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9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9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9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9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9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9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9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9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9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9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9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9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9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9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9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9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9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9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9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9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9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9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9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9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9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9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9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9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9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9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9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9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9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9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9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9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9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9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9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9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9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9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9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9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9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9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9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9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9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9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9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9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9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9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9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9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9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9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9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9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9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9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9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9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9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9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9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9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9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9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9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9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9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9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9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9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9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9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9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9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9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9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9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9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9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9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9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9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9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9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9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9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9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9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9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9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9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9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9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9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9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9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9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9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9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9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9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9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9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9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9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9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9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9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9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9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9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9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9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9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9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9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9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9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9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9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9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9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9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9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9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9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9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9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9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9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9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9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9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9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9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9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9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9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9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printOptions horizontalCentered="1"/>
  <pageMargins left="0.51181102362204722" right="0.39370078740157483" top="0.3582677165354331" bottom="0.39370078740157483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KTP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reniardhiani7@outlook.com</cp:lastModifiedBy>
  <dcterms:created xsi:type="dcterms:W3CDTF">2023-10-09T03:27:52Z</dcterms:created>
  <dcterms:modified xsi:type="dcterms:W3CDTF">2025-02-15T14:38:53Z</dcterms:modified>
</cp:coreProperties>
</file>